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2022年12月" sheetId="1" r:id="rId1"/>
  </sheets>
  <definedNames>
    <definedName name="_xlnm.Print_Area" localSheetId="0">'2022年12月'!$A$1:$Z$33</definedName>
  </definedNames>
  <calcPr fullCalcOnLoad="1"/>
</workbook>
</file>

<file path=xl/sharedStrings.xml><?xml version="1.0" encoding="utf-8"?>
<sst xmlns="http://schemas.openxmlformats.org/spreadsheetml/2006/main" count="59" uniqueCount="48">
  <si>
    <r>
      <t>六安市农村义务教育学生营养改善计划进展情况表（截至2022年12</t>
    </r>
    <r>
      <rPr>
        <sz val="22"/>
        <rFont val="方正小标宋_GBK"/>
        <family val="4"/>
      </rPr>
      <t>月</t>
    </r>
    <r>
      <rPr>
        <sz val="22"/>
        <color indexed="8"/>
        <rFont val="方正小标宋_GBK"/>
        <family val="4"/>
      </rPr>
      <t>底）</t>
    </r>
  </si>
  <si>
    <t>序号</t>
  </si>
  <si>
    <t>试点
县区</t>
  </si>
  <si>
    <t>供餐
学校数
（所，全覆盖并动态调整）</t>
  </si>
  <si>
    <t>供餐
学生数（人，全覆盖并动态调整）</t>
  </si>
  <si>
    <t>供餐模式</t>
  </si>
  <si>
    <r>
      <t>1-</t>
    </r>
    <r>
      <rPr>
        <sz val="12"/>
        <color indexed="10"/>
        <rFont val="方正仿宋_GBK"/>
        <family val="4"/>
      </rPr>
      <t xml:space="preserve"> 12</t>
    </r>
    <r>
      <rPr>
        <sz val="12"/>
        <rFont val="方正仿宋_GBK"/>
        <family val="4"/>
      </rPr>
      <t>月</t>
    </r>
    <r>
      <rPr>
        <sz val="12"/>
        <color indexed="8"/>
        <rFont val="方正仿宋_GBK"/>
        <family val="4"/>
      </rPr>
      <t>累计支出膳食资金（万元）</t>
    </r>
  </si>
  <si>
    <t>本年度运转经费财政预算保障情况（万元）</t>
  </si>
  <si>
    <r>
      <t>1-</t>
    </r>
    <r>
      <rPr>
        <sz val="12"/>
        <color indexed="10"/>
        <rFont val="方正仿宋_GBK"/>
        <family val="4"/>
      </rPr>
      <t xml:space="preserve"> 12</t>
    </r>
    <r>
      <rPr>
        <sz val="12"/>
        <rFont val="方正仿宋_GBK"/>
        <family val="4"/>
      </rPr>
      <t>月财政预算保障运转经费累计支出（万元）</t>
    </r>
  </si>
  <si>
    <t>学校食堂供餐</t>
  </si>
  <si>
    <t>企业供应正餐</t>
  </si>
  <si>
    <t>企业供应课间餐</t>
  </si>
  <si>
    <t>合计</t>
  </si>
  <si>
    <t>财政补助</t>
  </si>
  <si>
    <t>家长缴纳X部分</t>
  </si>
  <si>
    <t>食堂从业人员工资</t>
  </si>
  <si>
    <t>教师增加工作量补助</t>
  </si>
  <si>
    <t>设施设备更新</t>
  </si>
  <si>
    <t>其他</t>
  </si>
  <si>
    <t>学校数（所）</t>
  </si>
  <si>
    <t>学生数（人）</t>
  </si>
  <si>
    <t>食堂供餐比例</t>
  </si>
  <si>
    <t>中央</t>
  </si>
  <si>
    <t>省</t>
  </si>
  <si>
    <t>县</t>
  </si>
  <si>
    <t>国家计划县小计</t>
  </si>
  <si>
    <t>亳州市利辛县</t>
  </si>
  <si>
    <t>阜阳市临泉县</t>
  </si>
  <si>
    <t>阜阳市阜南县</t>
  </si>
  <si>
    <t>阜阳市颍上县</t>
  </si>
  <si>
    <t>淮南市寿县</t>
  </si>
  <si>
    <t>六安市霍邱县</t>
  </si>
  <si>
    <t>六安市金寨县</t>
  </si>
  <si>
    <t>六安市叶集区</t>
  </si>
  <si>
    <t>安庆市潜山市</t>
  </si>
  <si>
    <t>安庆市望江县</t>
  </si>
  <si>
    <t>安庆市太湖县</t>
  </si>
  <si>
    <t>安庆市岳西县</t>
  </si>
  <si>
    <t>安庆市宿松县</t>
  </si>
  <si>
    <t>地方计划县小计</t>
  </si>
  <si>
    <t>宿州市砀山县</t>
  </si>
  <si>
    <t>宿州市萧县</t>
  </si>
  <si>
    <t>宿州市灵璧县</t>
  </si>
  <si>
    <t>宿州市泗县</t>
  </si>
  <si>
    <t>阜阳市颍东区</t>
  </si>
  <si>
    <t>六安市舒城县</t>
  </si>
  <si>
    <t>六安市裕安区</t>
  </si>
  <si>
    <t xml:space="preserve">注：按全覆盖动态管理的原则如实填报实际供餐学校数和实际供餐学生数，供餐学生数包括在校不在籍但实际享受营养餐的学生，不包括在校在籍自愿弃餐的学生。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</si>
</sst>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 numFmtId="181" formatCode="0.0%"/>
    <numFmt numFmtId="182" formatCode="0_);[Red]\(0\)"/>
    <numFmt numFmtId="183" formatCode="0.0_ "/>
  </numFmts>
  <fonts count="72">
    <font>
      <sz val="10"/>
      <name val="Arial"/>
      <family val="2"/>
    </font>
    <font>
      <sz val="10"/>
      <name val="宋体"/>
      <family val="0"/>
    </font>
    <font>
      <sz val="12"/>
      <name val="方正仿宋_GBK"/>
      <family val="4"/>
    </font>
    <font>
      <b/>
      <sz val="10"/>
      <color indexed="10"/>
      <name val="Arial"/>
      <family val="2"/>
    </font>
    <font>
      <sz val="10"/>
      <color indexed="10"/>
      <name val="Arial"/>
      <family val="2"/>
    </font>
    <font>
      <sz val="12"/>
      <name val="宋体"/>
      <family val="0"/>
    </font>
    <font>
      <b/>
      <sz val="16"/>
      <name val="方正仿宋_GBK"/>
      <family val="4"/>
    </font>
    <font>
      <sz val="12"/>
      <name val="Arial"/>
      <family val="2"/>
    </font>
    <font>
      <sz val="22"/>
      <color indexed="8"/>
      <name val="方正小标宋_GBK"/>
      <family val="4"/>
    </font>
    <font>
      <sz val="12"/>
      <color indexed="8"/>
      <name val="方正小标宋_GBK"/>
      <family val="4"/>
    </font>
    <font>
      <b/>
      <sz val="12"/>
      <color indexed="8"/>
      <name val="方正仿宋_GBK"/>
      <family val="4"/>
    </font>
    <font>
      <sz val="12"/>
      <color indexed="8"/>
      <name val="方正仿宋_GBK"/>
      <family val="4"/>
    </font>
    <font>
      <b/>
      <sz val="12"/>
      <name val="方正仿宋_GBK"/>
      <family val="4"/>
    </font>
    <font>
      <b/>
      <sz val="12"/>
      <name val="Times New Roman"/>
      <family val="1"/>
    </font>
    <font>
      <sz val="12"/>
      <name val="Times New Roman"/>
      <family val="1"/>
    </font>
    <font>
      <sz val="12"/>
      <color indexed="10"/>
      <name val="Times New Roman"/>
      <family val="1"/>
    </font>
    <font>
      <sz val="16"/>
      <name val="宋体"/>
      <family val="0"/>
    </font>
    <font>
      <sz val="12"/>
      <color indexed="10"/>
      <name val="Arial"/>
      <family val="2"/>
    </font>
    <font>
      <sz val="22"/>
      <name val="方正小标宋_GBK"/>
      <family val="4"/>
    </font>
    <font>
      <sz val="12"/>
      <name val="方正小标宋_GBK"/>
      <family val="4"/>
    </font>
    <font>
      <b/>
      <sz val="10"/>
      <name val="Arial"/>
      <family val="2"/>
    </font>
    <font>
      <sz val="10"/>
      <color indexed="9"/>
      <name val="Arial"/>
      <family val="2"/>
    </font>
    <font>
      <sz val="11"/>
      <color indexed="8"/>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b/>
      <sz val="18"/>
      <color indexed="54"/>
      <name val="宋体"/>
      <family val="0"/>
    </font>
    <font>
      <u val="single"/>
      <sz val="11"/>
      <color indexed="12"/>
      <name val="宋体"/>
      <family val="0"/>
    </font>
    <font>
      <sz val="11"/>
      <color indexed="8"/>
      <name val="等线"/>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2"/>
      <color indexed="10"/>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Arial"/>
      <family val="2"/>
    </font>
    <font>
      <sz val="10"/>
      <color rgb="FFFF0000"/>
      <name val="Arial"/>
      <family val="2"/>
    </font>
    <font>
      <sz val="22"/>
      <color theme="1"/>
      <name val="方正小标宋_GBK"/>
      <family val="4"/>
    </font>
    <font>
      <sz val="12"/>
      <color theme="1"/>
      <name val="方正小标宋_GBK"/>
      <family val="4"/>
    </font>
    <font>
      <b/>
      <sz val="12"/>
      <color theme="1"/>
      <name val="方正仿宋_GBK"/>
      <family val="4"/>
    </font>
    <font>
      <sz val="12"/>
      <color theme="1"/>
      <name val="方正仿宋_GBK"/>
      <family val="4"/>
    </font>
    <font>
      <sz val="12"/>
      <color rgb="FFFF0000"/>
      <name val="Times New Roman"/>
      <family val="1"/>
    </font>
    <font>
      <sz val="12"/>
      <color rgb="FFFF0000"/>
      <name val="Arial"/>
      <family val="2"/>
    </font>
    <font>
      <sz val="10"/>
      <color theme="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6"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22" fillId="0" borderId="0">
      <alignment vertical="center"/>
      <protection/>
    </xf>
    <xf numFmtId="0" fontId="46" fillId="32" borderId="0" applyNumberFormat="0" applyBorder="0" applyAlignment="0" applyProtection="0"/>
    <xf numFmtId="0" fontId="37" fillId="0" borderId="0">
      <alignment vertical="center"/>
      <protection/>
    </xf>
  </cellStyleXfs>
  <cellXfs count="103">
    <xf numFmtId="0" fontId="0" fillId="0" borderId="0" xfId="0" applyAlignment="1">
      <alignment/>
    </xf>
    <xf numFmtId="0" fontId="2" fillId="0" borderId="0" xfId="0" applyFont="1" applyAlignment="1">
      <alignment/>
    </xf>
    <xf numFmtId="0" fontId="63" fillId="0" borderId="0" xfId="0" applyFont="1" applyAlignment="1">
      <alignment horizontal="center"/>
    </xf>
    <xf numFmtId="0" fontId="64" fillId="0" borderId="0" xfId="0" applyFont="1" applyAlignment="1">
      <alignment horizontal="center"/>
    </xf>
    <xf numFmtId="0" fontId="64" fillId="0" borderId="0" xfId="0" applyFont="1" applyAlignment="1">
      <alignment/>
    </xf>
    <xf numFmtId="0" fontId="0" fillId="0" borderId="0" xfId="0" applyFont="1" applyAlignment="1">
      <alignment/>
    </xf>
    <xf numFmtId="0" fontId="0" fillId="33" borderId="0" xfId="0" applyFill="1" applyAlignment="1">
      <alignment/>
    </xf>
    <xf numFmtId="0" fontId="0" fillId="0" borderId="0" xfId="0" applyFill="1" applyAlignment="1">
      <alignment/>
    </xf>
    <xf numFmtId="0" fontId="0" fillId="0" borderId="0" xfId="0" applyFill="1" applyAlignment="1">
      <alignment/>
    </xf>
    <xf numFmtId="0" fontId="64" fillId="0" borderId="0" xfId="0" applyFont="1" applyFill="1" applyAlignment="1">
      <alignment/>
    </xf>
    <xf numFmtId="0" fontId="64"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33" borderId="0" xfId="0" applyFont="1" applyFill="1" applyAlignment="1">
      <alignment/>
    </xf>
    <xf numFmtId="0" fontId="7" fillId="0" borderId="0" xfId="0" applyFont="1" applyFill="1" applyAlignment="1">
      <alignment/>
    </xf>
    <xf numFmtId="0" fontId="65" fillId="0" borderId="0" xfId="0" applyNumberFormat="1" applyFont="1" applyFill="1" applyBorder="1" applyAlignment="1">
      <alignment horizontal="center" vertical="center"/>
    </xf>
    <xf numFmtId="0" fontId="65" fillId="0" borderId="0" xfId="0" applyNumberFormat="1" applyFont="1" applyFill="1" applyBorder="1" applyAlignment="1">
      <alignment horizontal="center" vertical="center"/>
    </xf>
    <xf numFmtId="0" fontId="65" fillId="33" borderId="0" xfId="0" applyNumberFormat="1" applyFont="1" applyFill="1" applyBorder="1" applyAlignment="1">
      <alignment horizontal="center" vertical="center"/>
    </xf>
    <xf numFmtId="0" fontId="66" fillId="0" borderId="0" xfId="0" applyNumberFormat="1" applyFont="1" applyFill="1" applyBorder="1" applyAlignment="1">
      <alignment horizontal="center" vertical="center"/>
    </xf>
    <xf numFmtId="0" fontId="67" fillId="0" borderId="9" xfId="0" applyNumberFormat="1" applyFont="1" applyFill="1" applyBorder="1" applyAlignment="1">
      <alignment horizontal="center" vertical="center"/>
    </xf>
    <xf numFmtId="0" fontId="66" fillId="0" borderId="9" xfId="0" applyNumberFormat="1" applyFont="1" applyFill="1" applyBorder="1" applyAlignment="1">
      <alignment horizontal="center" vertical="center"/>
    </xf>
    <xf numFmtId="0" fontId="66" fillId="33" borderId="9" xfId="0" applyNumberFormat="1" applyFont="1" applyFill="1" applyBorder="1" applyAlignment="1">
      <alignment horizontal="center" vertical="center"/>
    </xf>
    <xf numFmtId="180" fontId="68" fillId="33" borderId="10" xfId="0" applyNumberFormat="1" applyFont="1" applyFill="1" applyBorder="1" applyAlignment="1">
      <alignment horizontal="center" vertical="center" wrapText="1"/>
    </xf>
    <xf numFmtId="0" fontId="68" fillId="0" borderId="10" xfId="0" applyFont="1" applyFill="1" applyBorder="1" applyAlignment="1" applyProtection="1">
      <alignment horizontal="center" vertical="center" wrapText="1"/>
      <protection locked="0"/>
    </xf>
    <xf numFmtId="0" fontId="68" fillId="0" borderId="10" xfId="0" applyNumberFormat="1" applyFont="1" applyFill="1" applyBorder="1" applyAlignment="1" applyProtection="1">
      <alignment horizontal="center" vertical="center" wrapText="1"/>
      <protection locked="0"/>
    </xf>
    <xf numFmtId="0" fontId="68" fillId="33" borderId="10" xfId="0" applyNumberFormat="1" applyFont="1" applyFill="1" applyBorder="1" applyAlignment="1" applyProtection="1">
      <alignment horizontal="center" vertical="center" wrapText="1"/>
      <protection locked="0"/>
    </xf>
    <xf numFmtId="10" fontId="68" fillId="0" borderId="11" xfId="0" applyNumberFormat="1" applyFont="1" applyFill="1" applyBorder="1" applyAlignment="1">
      <alignment horizontal="center" vertical="center" wrapText="1"/>
    </xf>
    <xf numFmtId="10" fontId="68" fillId="0" borderId="12" xfId="0" applyNumberFormat="1" applyFont="1" applyFill="1" applyBorder="1" applyAlignment="1">
      <alignment horizontal="center" vertical="center" wrapText="1"/>
    </xf>
    <xf numFmtId="10" fontId="68" fillId="33" borderId="13" xfId="0" applyNumberFormat="1" applyFont="1" applyFill="1" applyBorder="1" applyAlignment="1">
      <alignment horizontal="center" vertical="center" wrapText="1"/>
    </xf>
    <xf numFmtId="10" fontId="68" fillId="0" borderId="10" xfId="0" applyNumberFormat="1" applyFont="1" applyFill="1" applyBorder="1" applyAlignment="1">
      <alignment horizontal="center" vertical="center" wrapText="1"/>
    </xf>
    <xf numFmtId="0" fontId="68" fillId="0" borderId="10" xfId="0" applyFont="1" applyFill="1" applyBorder="1" applyAlignment="1" applyProtection="1">
      <alignment horizontal="center" vertical="center" wrapText="1"/>
      <protection locked="0"/>
    </xf>
    <xf numFmtId="10" fontId="68" fillId="33"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xf>
    <xf numFmtId="9" fontId="14" fillId="33" borderId="1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xf>
    <xf numFmtId="9" fontId="14" fillId="34"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4" fillId="0" borderId="10" xfId="0" applyFont="1" applyFill="1" applyBorder="1" applyAlignment="1">
      <alignment vertical="center"/>
    </xf>
    <xf numFmtId="181" fontId="14" fillId="33" borderId="10" xfId="0" applyNumberFormat="1" applyFont="1" applyFill="1" applyBorder="1" applyAlignment="1">
      <alignment vertical="center"/>
    </xf>
    <xf numFmtId="0" fontId="5" fillId="0" borderId="10" xfId="0" applyFont="1" applyFill="1" applyBorder="1" applyAlignment="1">
      <alignment horizontal="center" vertical="center"/>
    </xf>
    <xf numFmtId="0" fontId="14" fillId="25" borderId="10" xfId="0" applyFont="1" applyFill="1" applyBorder="1" applyAlignment="1">
      <alignment horizontal="center" vertical="center"/>
    </xf>
    <xf numFmtId="9" fontId="14" fillId="25" borderId="10" xfId="0" applyNumberFormat="1" applyFont="1" applyFill="1" applyBorder="1" applyAlignment="1">
      <alignment horizontal="center" vertical="center"/>
    </xf>
    <xf numFmtId="9" fontId="14" fillId="0" borderId="1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9" fontId="14" fillId="34"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9" fontId="14"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xf>
    <xf numFmtId="0" fontId="69" fillId="0" borderId="10" xfId="0" applyFont="1" applyFill="1" applyBorder="1" applyAlignment="1">
      <alignment horizontal="center" vertical="center"/>
    </xf>
    <xf numFmtId="9" fontId="69" fillId="0" borderId="10" xfId="0" applyNumberFormat="1" applyFont="1" applyFill="1" applyBorder="1" applyAlignment="1">
      <alignment horizontal="center" vertical="center"/>
    </xf>
    <xf numFmtId="0" fontId="69" fillId="0" borderId="10" xfId="0" applyFont="1" applyFill="1" applyBorder="1" applyAlignment="1">
      <alignment horizontal="center" vertical="center"/>
    </xf>
    <xf numFmtId="9" fontId="69" fillId="0" borderId="10" xfId="0" applyNumberFormat="1" applyFont="1" applyFill="1" applyBorder="1" applyAlignment="1">
      <alignment horizontal="center" vertical="center"/>
    </xf>
    <xf numFmtId="0" fontId="14" fillId="0" borderId="0" xfId="0" applyFont="1" applyFill="1" applyAlignment="1">
      <alignment horizontal="center" vertical="center"/>
    </xf>
    <xf numFmtId="0" fontId="68" fillId="0" borderId="0" xfId="0" applyFont="1" applyFill="1" applyAlignment="1">
      <alignment horizontal="center" vertical="center"/>
    </xf>
    <xf numFmtId="0" fontId="14" fillId="0" borderId="0" xfId="0" applyFont="1" applyFill="1" applyAlignment="1">
      <alignment vertical="center"/>
    </xf>
    <xf numFmtId="181" fontId="14" fillId="33" borderId="0" xfId="0" applyNumberFormat="1" applyFont="1" applyFill="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33" borderId="0" xfId="0" applyFont="1" applyFill="1" applyAlignment="1">
      <alignment horizontal="left" vertical="center"/>
    </xf>
    <xf numFmtId="0" fontId="70" fillId="0" borderId="0" xfId="0" applyFont="1" applyFill="1" applyAlignment="1">
      <alignment/>
    </xf>
    <xf numFmtId="0" fontId="70" fillId="0" borderId="0" xfId="0" applyFont="1" applyFill="1" applyAlignment="1">
      <alignment/>
    </xf>
    <xf numFmtId="182" fontId="2" fillId="0" borderId="10" xfId="0" applyNumberFormat="1" applyFont="1" applyFill="1" applyBorder="1" applyAlignment="1" applyProtection="1">
      <alignment horizontal="center" vertical="center" wrapText="1"/>
      <protection locked="0"/>
    </xf>
    <xf numFmtId="182" fontId="68" fillId="0" borderId="10" xfId="0" applyNumberFormat="1" applyFont="1" applyFill="1" applyBorder="1" applyAlignment="1" applyProtection="1">
      <alignment horizontal="center" vertical="center" wrapText="1"/>
      <protection locked="0"/>
    </xf>
    <xf numFmtId="180" fontId="12" fillId="0" borderId="10" xfId="0" applyNumberFormat="1" applyFont="1" applyFill="1" applyBorder="1" applyAlignment="1" applyProtection="1">
      <alignment horizontal="center" vertical="center" wrapText="1"/>
      <protection locked="0"/>
    </xf>
    <xf numFmtId="180" fontId="12" fillId="33"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wrapText="1"/>
    </xf>
    <xf numFmtId="180" fontId="14" fillId="35" borderId="10" xfId="0" applyNumberFormat="1" applyFont="1" applyFill="1" applyBorder="1" applyAlignment="1">
      <alignment horizontal="center" vertical="center"/>
    </xf>
    <xf numFmtId="180" fontId="13" fillId="34" borderId="10" xfId="0" applyNumberFormat="1" applyFont="1" applyFill="1" applyBorder="1" applyAlignment="1">
      <alignment horizontal="center" vertical="center"/>
    </xf>
    <xf numFmtId="183" fontId="14" fillId="0" borderId="10" xfId="0" applyNumberFormat="1" applyFont="1" applyFill="1" applyBorder="1" applyAlignment="1">
      <alignment vertical="center"/>
    </xf>
    <xf numFmtId="183" fontId="14" fillId="0" borderId="10" xfId="0" applyNumberFormat="1" applyFont="1" applyFill="1" applyBorder="1" applyAlignment="1">
      <alignment vertical="center"/>
    </xf>
    <xf numFmtId="181" fontId="14" fillId="0" borderId="10" xfId="0" applyNumberFormat="1" applyFont="1" applyFill="1" applyBorder="1" applyAlignment="1">
      <alignment vertical="center"/>
    </xf>
    <xf numFmtId="180" fontId="14" fillId="25" borderId="10" xfId="0" applyNumberFormat="1" applyFont="1" applyFill="1" applyBorder="1" applyAlignment="1">
      <alignment horizontal="center" vertical="center"/>
    </xf>
    <xf numFmtId="180" fontId="14" fillId="0" borderId="10" xfId="0" applyNumberFormat="1" applyFont="1" applyFill="1" applyBorder="1" applyAlignment="1">
      <alignment horizontal="center" vertical="center"/>
    </xf>
    <xf numFmtId="180" fontId="14" fillId="0" borderId="10" xfId="0" applyNumberFormat="1" applyFont="1" applyFill="1" applyBorder="1" applyAlignment="1">
      <alignment horizontal="center" vertical="center"/>
    </xf>
    <xf numFmtId="180" fontId="13" fillId="34" borderId="10" xfId="0" applyNumberFormat="1" applyFont="1" applyFill="1" applyBorder="1" applyAlignment="1">
      <alignment horizontal="center" vertical="center"/>
    </xf>
    <xf numFmtId="180" fontId="12" fillId="34" borderId="10" xfId="0" applyNumberFormat="1" applyFont="1" applyFill="1" applyBorder="1" applyAlignment="1">
      <alignment horizontal="center" vertical="center"/>
    </xf>
    <xf numFmtId="180" fontId="69" fillId="0" borderId="10" xfId="0" applyNumberFormat="1" applyFont="1" applyFill="1" applyBorder="1" applyAlignment="1">
      <alignment horizontal="center" vertical="center"/>
    </xf>
    <xf numFmtId="180" fontId="69" fillId="0" borderId="10" xfId="0" applyNumberFormat="1" applyFont="1" applyFill="1" applyBorder="1" applyAlignment="1">
      <alignment horizontal="center" vertical="center"/>
    </xf>
    <xf numFmtId="183" fontId="14" fillId="0" borderId="0" xfId="0" applyNumberFormat="1" applyFont="1" applyFill="1" applyAlignment="1">
      <alignment vertical="center"/>
    </xf>
    <xf numFmtId="181" fontId="14" fillId="0" borderId="0" xfId="0" applyNumberFormat="1" applyFont="1" applyFill="1" applyAlignment="1">
      <alignment vertical="center"/>
    </xf>
    <xf numFmtId="0" fontId="7" fillId="0" borderId="0" xfId="0" applyFont="1" applyFill="1" applyAlignment="1">
      <alignment/>
    </xf>
    <xf numFmtId="0" fontId="18" fillId="0" borderId="0"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182" fontId="68" fillId="0" borderId="11" xfId="0" applyNumberFormat="1" applyFont="1" applyFill="1" applyBorder="1" applyAlignment="1" applyProtection="1">
      <alignment horizontal="center" vertical="center" wrapText="1"/>
      <protection locked="0"/>
    </xf>
    <xf numFmtId="182" fontId="68" fillId="0" borderId="12" xfId="0" applyNumberFormat="1" applyFont="1" applyFill="1" applyBorder="1" applyAlignment="1" applyProtection="1">
      <alignment horizontal="center" vertical="center" wrapText="1"/>
      <protection locked="0"/>
    </xf>
    <xf numFmtId="182" fontId="68" fillId="0" borderId="13" xfId="0" applyNumberFormat="1" applyFont="1" applyFill="1" applyBorder="1" applyAlignment="1" applyProtection="1">
      <alignment horizontal="center" vertical="center" wrapText="1"/>
      <protection locked="0"/>
    </xf>
    <xf numFmtId="182" fontId="2" fillId="0" borderId="14" xfId="0" applyNumberFormat="1" applyFont="1" applyFill="1" applyBorder="1" applyAlignment="1" applyProtection="1">
      <alignment horizontal="center" vertical="center" wrapText="1"/>
      <protection locked="0"/>
    </xf>
    <xf numFmtId="182" fontId="2" fillId="0" borderId="15" xfId="0" applyNumberFormat="1" applyFont="1" applyFill="1" applyBorder="1" applyAlignment="1" applyProtection="1">
      <alignment horizontal="center" vertical="center" wrapText="1"/>
      <protection locked="0"/>
    </xf>
    <xf numFmtId="180" fontId="14" fillId="33" borderId="10" xfId="0" applyNumberFormat="1" applyFont="1" applyFill="1" applyBorder="1" applyAlignment="1">
      <alignment horizontal="center" vertical="center"/>
    </xf>
    <xf numFmtId="180" fontId="69" fillId="33" borderId="10" xfId="0" applyNumberFormat="1" applyFont="1" applyFill="1" applyBorder="1" applyAlignment="1">
      <alignment horizontal="center" vertical="center"/>
    </xf>
    <xf numFmtId="183" fontId="5" fillId="0" borderId="0" xfId="0" applyNumberFormat="1" applyFont="1" applyFill="1" applyAlignment="1">
      <alignment horizontal="left" vertical="center"/>
    </xf>
    <xf numFmtId="182" fontId="68" fillId="0" borderId="0" xfId="0" applyNumberFormat="1" applyFont="1" applyFill="1" applyAlignment="1" applyProtection="1">
      <alignment vertical="center" wrapText="1"/>
      <protection locked="0"/>
    </xf>
    <xf numFmtId="0" fontId="20" fillId="0" borderId="0" xfId="0" applyFont="1" applyAlignment="1">
      <alignment horizontal="center"/>
    </xf>
    <xf numFmtId="0" fontId="0" fillId="0" borderId="0" xfId="0" applyFont="1" applyAlignment="1">
      <alignment horizontal="center"/>
    </xf>
    <xf numFmtId="0" fontId="71" fillId="33" borderId="0" xfId="0" applyFont="1" applyFill="1" applyAlignment="1">
      <alignment/>
    </xf>
    <xf numFmtId="0" fontId="71" fillId="33" borderId="0" xfId="0" applyFont="1" applyFill="1" applyBorder="1" applyAlignment="1">
      <alignment/>
    </xf>
    <xf numFmtId="0" fontId="0" fillId="33" borderId="0" xfId="0"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20210610-2013年分县区分城乡义务教育在校生" xfId="62"/>
    <cellStyle name="60% - 强调文字颜色 6" xfId="63"/>
    <cellStyle name="常规 6 3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186"/>
  <sheetViews>
    <sheetView tabSelected="1" zoomScaleSheetLayoutView="85" workbookViewId="0" topLeftCell="A1">
      <pane xSplit="2" ySplit="6" topLeftCell="C43" activePane="bottomRight" state="frozen"/>
      <selection pane="bottomRight" activeCell="L109" sqref="L109"/>
    </sheetView>
  </sheetViews>
  <sheetFormatPr defaultColWidth="9.140625" defaultRowHeight="12.75"/>
  <cols>
    <col min="1" max="1" width="7.00390625" style="0" customWidth="1"/>
    <col min="2" max="2" width="18.57421875" style="0" customWidth="1"/>
    <col min="3" max="3" width="10.7109375" style="0" customWidth="1"/>
    <col min="4" max="4" width="11.421875" style="0" customWidth="1"/>
    <col min="5" max="5" width="10.8515625" style="0" customWidth="1"/>
    <col min="6" max="6" width="12.00390625" style="0" customWidth="1"/>
    <col min="7" max="7" width="11.140625" style="6" customWidth="1"/>
    <col min="8" max="8" width="10.28125" style="7" customWidth="1"/>
    <col min="9" max="9" width="11.421875" style="7" customWidth="1"/>
    <col min="10" max="10" width="7.57421875" style="7" customWidth="1"/>
    <col min="11" max="11" width="8.140625" style="7" customWidth="1"/>
    <col min="12" max="12" width="12.28125" style="8" customWidth="1"/>
    <col min="13" max="13" width="11.00390625" style="7" customWidth="1"/>
    <col min="14" max="14" width="10.57421875" style="9" customWidth="1"/>
    <col min="15" max="15" width="9.57421875" style="7" customWidth="1"/>
    <col min="16" max="16" width="11.7109375" style="10" customWidth="1"/>
    <col min="17" max="17" width="12.00390625" style="10" customWidth="1"/>
    <col min="18" max="18" width="11.57421875" style="10" customWidth="1"/>
    <col min="19" max="21" width="9.8515625" style="10" customWidth="1"/>
    <col min="22" max="22" width="10.57421875" style="11" customWidth="1"/>
    <col min="23" max="23" width="11.421875" style="11" customWidth="1"/>
    <col min="24" max="24" width="11.7109375" style="11" customWidth="1"/>
    <col min="25" max="25" width="10.8515625" style="11" customWidth="1"/>
    <col min="26" max="26" width="9.7109375" style="11" customWidth="1"/>
  </cols>
  <sheetData>
    <row r="1" spans="1:26" ht="24" customHeight="1">
      <c r="A1" s="12"/>
      <c r="B1" s="13"/>
      <c r="C1" s="14"/>
      <c r="D1" s="14"/>
      <c r="E1" s="14"/>
      <c r="F1" s="14"/>
      <c r="G1" s="15"/>
      <c r="H1" s="16"/>
      <c r="I1" s="16"/>
      <c r="J1" s="16"/>
      <c r="K1" s="16"/>
      <c r="L1" s="14"/>
      <c r="M1" s="16"/>
      <c r="N1" s="64"/>
      <c r="O1" s="16"/>
      <c r="P1" s="65"/>
      <c r="Q1" s="65"/>
      <c r="R1" s="65"/>
      <c r="S1" s="65"/>
      <c r="T1" s="65"/>
      <c r="U1" s="65"/>
      <c r="V1" s="86"/>
      <c r="W1" s="86"/>
      <c r="X1" s="86"/>
      <c r="Y1" s="86"/>
      <c r="Z1" s="86"/>
    </row>
    <row r="2" spans="1:26" ht="45" customHeight="1">
      <c r="A2" s="17" t="s">
        <v>0</v>
      </c>
      <c r="B2" s="18"/>
      <c r="C2" s="18"/>
      <c r="D2" s="18"/>
      <c r="E2" s="18"/>
      <c r="F2" s="18"/>
      <c r="G2" s="19"/>
      <c r="H2" s="18"/>
      <c r="I2" s="18"/>
      <c r="J2" s="18"/>
      <c r="K2" s="18"/>
      <c r="L2" s="18"/>
      <c r="M2" s="18"/>
      <c r="N2" s="18"/>
      <c r="O2" s="18"/>
      <c r="P2" s="18"/>
      <c r="Q2" s="18"/>
      <c r="R2" s="18"/>
      <c r="S2" s="18"/>
      <c r="T2" s="18"/>
      <c r="U2" s="18"/>
      <c r="V2" s="87"/>
      <c r="W2" s="87"/>
      <c r="X2" s="87"/>
      <c r="Y2" s="87"/>
      <c r="Z2" s="87"/>
    </row>
    <row r="3" spans="1:26" ht="13.5" customHeight="1">
      <c r="A3" s="20"/>
      <c r="B3" s="21"/>
      <c r="C3" s="22"/>
      <c r="D3" s="22"/>
      <c r="E3" s="22"/>
      <c r="F3" s="22"/>
      <c r="G3" s="23"/>
      <c r="H3" s="22"/>
      <c r="I3" s="22"/>
      <c r="J3" s="22"/>
      <c r="K3" s="22"/>
      <c r="L3" s="22"/>
      <c r="M3" s="22"/>
      <c r="N3" s="22"/>
      <c r="O3" s="22"/>
      <c r="P3" s="22"/>
      <c r="Q3" s="22"/>
      <c r="R3" s="22"/>
      <c r="S3" s="22"/>
      <c r="T3" s="22"/>
      <c r="U3" s="22"/>
      <c r="V3" s="88"/>
      <c r="W3" s="88"/>
      <c r="X3" s="88"/>
      <c r="Y3" s="88"/>
      <c r="Z3" s="88"/>
    </row>
    <row r="4" spans="1:29" s="1" customFormat="1" ht="24.75" customHeight="1">
      <c r="A4" s="24" t="s">
        <v>1</v>
      </c>
      <c r="B4" s="25" t="s">
        <v>2</v>
      </c>
      <c r="C4" s="25" t="s">
        <v>3</v>
      </c>
      <c r="D4" s="25" t="s">
        <v>4</v>
      </c>
      <c r="E4" s="26" t="s">
        <v>5</v>
      </c>
      <c r="F4" s="26"/>
      <c r="G4" s="27"/>
      <c r="H4" s="26"/>
      <c r="I4" s="26"/>
      <c r="J4" s="26"/>
      <c r="K4" s="26"/>
      <c r="L4" s="66" t="s">
        <v>6</v>
      </c>
      <c r="M4" s="67"/>
      <c r="N4" s="67"/>
      <c r="O4" s="67"/>
      <c r="P4" s="67"/>
      <c r="Q4" s="89" t="s">
        <v>7</v>
      </c>
      <c r="R4" s="90"/>
      <c r="S4" s="90"/>
      <c r="T4" s="90"/>
      <c r="U4" s="91"/>
      <c r="V4" s="66" t="s">
        <v>8</v>
      </c>
      <c r="W4" s="66"/>
      <c r="X4" s="66"/>
      <c r="Y4" s="66"/>
      <c r="Z4" s="66"/>
      <c r="AA4" s="97"/>
      <c r="AB4" s="97"/>
      <c r="AC4" s="97"/>
    </row>
    <row r="5" spans="1:26" s="1" customFormat="1" ht="30" customHeight="1">
      <c r="A5" s="24"/>
      <c r="B5" s="25"/>
      <c r="C5" s="25"/>
      <c r="D5" s="25"/>
      <c r="E5" s="28" t="s">
        <v>9</v>
      </c>
      <c r="F5" s="29"/>
      <c r="G5" s="30"/>
      <c r="H5" s="31" t="s">
        <v>10</v>
      </c>
      <c r="I5" s="31"/>
      <c r="J5" s="31" t="s">
        <v>11</v>
      </c>
      <c r="K5" s="31"/>
      <c r="L5" s="67" t="s">
        <v>12</v>
      </c>
      <c r="M5" s="67" t="s">
        <v>13</v>
      </c>
      <c r="N5" s="67"/>
      <c r="O5" s="67"/>
      <c r="P5" s="67" t="s">
        <v>14</v>
      </c>
      <c r="Q5" s="66" t="s">
        <v>12</v>
      </c>
      <c r="R5" s="66" t="s">
        <v>15</v>
      </c>
      <c r="S5" s="66" t="s">
        <v>16</v>
      </c>
      <c r="T5" s="66" t="s">
        <v>17</v>
      </c>
      <c r="U5" s="66" t="s">
        <v>18</v>
      </c>
      <c r="V5" s="92" t="s">
        <v>12</v>
      </c>
      <c r="W5" s="66" t="s">
        <v>15</v>
      </c>
      <c r="X5" s="66" t="s">
        <v>16</v>
      </c>
      <c r="Y5" s="66" t="s">
        <v>17</v>
      </c>
      <c r="Z5" s="66" t="s">
        <v>18</v>
      </c>
    </row>
    <row r="6" spans="1:26" s="1" customFormat="1" ht="51.75" customHeight="1">
      <c r="A6" s="24"/>
      <c r="B6" s="25"/>
      <c r="C6" s="25"/>
      <c r="D6" s="25"/>
      <c r="E6" s="31" t="s">
        <v>19</v>
      </c>
      <c r="F6" s="32" t="s">
        <v>20</v>
      </c>
      <c r="G6" s="33" t="s">
        <v>21</v>
      </c>
      <c r="H6" s="31" t="s">
        <v>19</v>
      </c>
      <c r="I6" s="32" t="s">
        <v>20</v>
      </c>
      <c r="J6" s="31" t="s">
        <v>19</v>
      </c>
      <c r="K6" s="32" t="s">
        <v>20</v>
      </c>
      <c r="L6" s="67"/>
      <c r="M6" s="67" t="s">
        <v>22</v>
      </c>
      <c r="N6" s="67" t="s">
        <v>23</v>
      </c>
      <c r="O6" s="67" t="s">
        <v>24</v>
      </c>
      <c r="P6" s="67"/>
      <c r="Q6" s="66"/>
      <c r="R6" s="66"/>
      <c r="S6" s="66"/>
      <c r="T6" s="66"/>
      <c r="U6" s="66"/>
      <c r="V6" s="93"/>
      <c r="W6" s="66"/>
      <c r="X6" s="66"/>
      <c r="Y6" s="66"/>
      <c r="Z6" s="66"/>
    </row>
    <row r="7" spans="1:27" s="2" customFormat="1" ht="30" customHeight="1">
      <c r="A7" s="34" t="s">
        <v>12</v>
      </c>
      <c r="B7" s="34"/>
      <c r="C7" s="35">
        <v>738</v>
      </c>
      <c r="D7" s="35">
        <v>219084</v>
      </c>
      <c r="E7" s="35">
        <v>738</v>
      </c>
      <c r="F7" s="35">
        <v>219084</v>
      </c>
      <c r="G7" s="36">
        <v>1</v>
      </c>
      <c r="H7" s="35">
        <v>0</v>
      </c>
      <c r="I7" s="35">
        <v>0</v>
      </c>
      <c r="J7" s="35">
        <v>0</v>
      </c>
      <c r="K7" s="35">
        <v>0</v>
      </c>
      <c r="L7" s="68">
        <v>32889.63</v>
      </c>
      <c r="M7" s="34">
        <v>18277.68</v>
      </c>
      <c r="N7" s="69">
        <v>1172.77</v>
      </c>
      <c r="O7" s="69">
        <v>292.87</v>
      </c>
      <c r="P7" s="70">
        <v>13146.32</v>
      </c>
      <c r="Q7" s="70">
        <v>6405.7</v>
      </c>
      <c r="R7" s="70">
        <v>3707.8</v>
      </c>
      <c r="S7" s="70">
        <v>1525.8</v>
      </c>
      <c r="T7" s="70">
        <v>166.8</v>
      </c>
      <c r="U7" s="70">
        <v>1005.3</v>
      </c>
      <c r="V7" s="70">
        <v>6376.91</v>
      </c>
      <c r="W7" s="70">
        <v>3723.2</v>
      </c>
      <c r="X7" s="70">
        <v>1520.1</v>
      </c>
      <c r="Y7" s="70">
        <v>166.8</v>
      </c>
      <c r="Z7" s="70">
        <v>966.81</v>
      </c>
      <c r="AA7" s="98"/>
    </row>
    <row r="8" spans="1:27" s="2" customFormat="1" ht="28.5" customHeight="1">
      <c r="A8" s="37" t="s">
        <v>25</v>
      </c>
      <c r="B8" s="37"/>
      <c r="C8" s="38">
        <v>506</v>
      </c>
      <c r="D8" s="38">
        <v>134957</v>
      </c>
      <c r="E8" s="38">
        <v>506</v>
      </c>
      <c r="F8" s="38">
        <v>134957</v>
      </c>
      <c r="G8" s="39">
        <v>1</v>
      </c>
      <c r="H8" s="38">
        <v>0</v>
      </c>
      <c r="I8" s="38">
        <v>0</v>
      </c>
      <c r="J8" s="38">
        <v>0</v>
      </c>
      <c r="K8" s="38">
        <v>0</v>
      </c>
      <c r="L8" s="71">
        <v>20595.86</v>
      </c>
      <c r="M8" s="72">
        <v>12415.92</v>
      </c>
      <c r="N8" s="73">
        <v>0</v>
      </c>
      <c r="O8" s="73">
        <v>0</v>
      </c>
      <c r="P8" s="73">
        <v>8179.94</v>
      </c>
      <c r="Q8" s="73">
        <v>3683.2</v>
      </c>
      <c r="R8" s="73">
        <v>2452.8</v>
      </c>
      <c r="S8" s="73">
        <v>800.8</v>
      </c>
      <c r="T8" s="73">
        <v>66.8</v>
      </c>
      <c r="U8" s="73">
        <v>362.8</v>
      </c>
      <c r="V8" s="73">
        <v>3683.2</v>
      </c>
      <c r="W8" s="73">
        <v>2452.8</v>
      </c>
      <c r="X8" s="73">
        <v>800.8</v>
      </c>
      <c r="Y8" s="73">
        <v>66.8</v>
      </c>
      <c r="Z8" s="73">
        <v>362.8</v>
      </c>
      <c r="AA8" s="98"/>
    </row>
    <row r="9" spans="1:27" ht="0.75" customHeight="1" hidden="1">
      <c r="A9" s="40">
        <v>1</v>
      </c>
      <c r="B9" s="41" t="s">
        <v>26</v>
      </c>
      <c r="C9" s="42"/>
      <c r="D9" s="42"/>
      <c r="E9" s="42"/>
      <c r="F9" s="42"/>
      <c r="G9" s="43"/>
      <c r="H9" s="42"/>
      <c r="I9" s="42"/>
      <c r="J9" s="42"/>
      <c r="K9" s="42"/>
      <c r="L9" s="74"/>
      <c r="M9" s="75"/>
      <c r="N9" s="76"/>
      <c r="O9" s="75"/>
      <c r="P9" s="75"/>
      <c r="Q9" s="75"/>
      <c r="R9" s="75"/>
      <c r="S9" s="75"/>
      <c r="T9" s="75"/>
      <c r="U9" s="75"/>
      <c r="V9" s="75"/>
      <c r="W9" s="75"/>
      <c r="X9" s="75"/>
      <c r="Y9" s="75"/>
      <c r="Z9" s="75"/>
      <c r="AA9" s="5"/>
    </row>
    <row r="10" spans="1:27" ht="30" customHeight="1" hidden="1">
      <c r="A10" s="40">
        <v>2</v>
      </c>
      <c r="B10" s="41" t="s">
        <v>27</v>
      </c>
      <c r="C10" s="42"/>
      <c r="D10" s="42"/>
      <c r="E10" s="42"/>
      <c r="F10" s="42"/>
      <c r="G10" s="43"/>
      <c r="H10" s="42"/>
      <c r="I10" s="42"/>
      <c r="J10" s="42"/>
      <c r="K10" s="42"/>
      <c r="L10" s="74"/>
      <c r="M10" s="75"/>
      <c r="N10" s="76"/>
      <c r="O10" s="75"/>
      <c r="P10" s="75"/>
      <c r="Q10" s="75"/>
      <c r="R10" s="75"/>
      <c r="S10" s="75"/>
      <c r="T10" s="75"/>
      <c r="U10" s="75"/>
      <c r="V10" s="75"/>
      <c r="W10" s="75"/>
      <c r="X10" s="75"/>
      <c r="Y10" s="75"/>
      <c r="Z10" s="75"/>
      <c r="AA10" s="5"/>
    </row>
    <row r="11" spans="1:27" ht="1.5" customHeight="1" hidden="1">
      <c r="A11" s="40">
        <v>3</v>
      </c>
      <c r="B11" s="41" t="s">
        <v>28</v>
      </c>
      <c r="C11" s="42"/>
      <c r="D11" s="42"/>
      <c r="E11" s="42"/>
      <c r="F11" s="42"/>
      <c r="G11" s="43"/>
      <c r="H11" s="42"/>
      <c r="I11" s="42"/>
      <c r="J11" s="42"/>
      <c r="K11" s="42"/>
      <c r="L11" s="74"/>
      <c r="M11" s="75"/>
      <c r="N11" s="76"/>
      <c r="O11" s="75"/>
      <c r="P11" s="75"/>
      <c r="Q11" s="75"/>
      <c r="R11" s="75"/>
      <c r="S11" s="75"/>
      <c r="T11" s="75"/>
      <c r="U11" s="75"/>
      <c r="V11" s="75"/>
      <c r="W11" s="75"/>
      <c r="X11" s="75"/>
      <c r="Y11" s="75"/>
      <c r="Z11" s="75"/>
      <c r="AA11" s="5"/>
    </row>
    <row r="12" spans="1:27" ht="30" customHeight="1" hidden="1">
      <c r="A12" s="40">
        <v>4</v>
      </c>
      <c r="B12" s="41" t="s">
        <v>29</v>
      </c>
      <c r="C12" s="42"/>
      <c r="D12" s="42"/>
      <c r="E12" s="42"/>
      <c r="F12" s="42"/>
      <c r="G12" s="43"/>
      <c r="H12" s="42"/>
      <c r="I12" s="42"/>
      <c r="J12" s="42"/>
      <c r="K12" s="42"/>
      <c r="L12" s="74"/>
      <c r="M12" s="75"/>
      <c r="N12" s="75"/>
      <c r="O12" s="75"/>
      <c r="P12" s="75"/>
      <c r="Q12" s="75"/>
      <c r="R12" s="75"/>
      <c r="S12" s="75"/>
      <c r="T12" s="75"/>
      <c r="U12" s="75"/>
      <c r="V12" s="75"/>
      <c r="W12" s="75"/>
      <c r="X12" s="75"/>
      <c r="Y12" s="75"/>
      <c r="Z12" s="75"/>
      <c r="AA12" s="5"/>
    </row>
    <row r="13" spans="1:27" ht="30" customHeight="1" hidden="1">
      <c r="A13" s="40">
        <v>5</v>
      </c>
      <c r="B13" s="41" t="s">
        <v>30</v>
      </c>
      <c r="C13" s="42"/>
      <c r="D13" s="42"/>
      <c r="E13" s="42"/>
      <c r="F13" s="42"/>
      <c r="G13" s="43"/>
      <c r="H13" s="42"/>
      <c r="I13" s="42"/>
      <c r="J13" s="42"/>
      <c r="K13" s="42"/>
      <c r="L13" s="74"/>
      <c r="M13" s="75"/>
      <c r="N13" s="75"/>
      <c r="O13" s="42"/>
      <c r="P13" s="75"/>
      <c r="Q13" s="75"/>
      <c r="R13" s="75"/>
      <c r="S13" s="75"/>
      <c r="T13" s="75"/>
      <c r="U13" s="75"/>
      <c r="V13" s="75"/>
      <c r="W13" s="75"/>
      <c r="X13" s="75"/>
      <c r="Y13" s="75"/>
      <c r="Z13" s="75"/>
      <c r="AA13" s="5"/>
    </row>
    <row r="14" spans="1:27" s="3" customFormat="1" ht="30" customHeight="1">
      <c r="A14" s="44">
        <v>1</v>
      </c>
      <c r="B14" s="41" t="s">
        <v>31</v>
      </c>
      <c r="C14" s="45">
        <v>282</v>
      </c>
      <c r="D14" s="45">
        <v>77698</v>
      </c>
      <c r="E14" s="45">
        <v>282</v>
      </c>
      <c r="F14" s="45">
        <v>77698</v>
      </c>
      <c r="G14" s="46">
        <v>1</v>
      </c>
      <c r="H14" s="45">
        <v>0</v>
      </c>
      <c r="I14" s="45">
        <v>0</v>
      </c>
      <c r="J14" s="45">
        <v>0</v>
      </c>
      <c r="K14" s="45">
        <v>0</v>
      </c>
      <c r="L14" s="77">
        <v>11033</v>
      </c>
      <c r="M14" s="77">
        <v>6603</v>
      </c>
      <c r="N14" s="77">
        <v>0</v>
      </c>
      <c r="O14" s="77">
        <v>0</v>
      </c>
      <c r="P14" s="77">
        <v>4430</v>
      </c>
      <c r="Q14" s="77">
        <v>2213.2</v>
      </c>
      <c r="R14" s="77">
        <v>1327.6</v>
      </c>
      <c r="S14" s="77">
        <v>522.8</v>
      </c>
      <c r="T14" s="77">
        <v>0</v>
      </c>
      <c r="U14" s="77">
        <v>362.8</v>
      </c>
      <c r="V14" s="77">
        <v>2213.2</v>
      </c>
      <c r="W14" s="77">
        <v>1327.6</v>
      </c>
      <c r="X14" s="77">
        <v>522.8</v>
      </c>
      <c r="Y14" s="77">
        <v>0</v>
      </c>
      <c r="Z14" s="77">
        <v>362.8</v>
      </c>
      <c r="AA14" s="99"/>
    </row>
    <row r="15" spans="1:27" s="4" customFormat="1" ht="30" customHeight="1">
      <c r="A15" s="40">
        <v>2</v>
      </c>
      <c r="B15" s="41" t="s">
        <v>32</v>
      </c>
      <c r="C15" s="40">
        <v>172</v>
      </c>
      <c r="D15" s="40">
        <v>28798</v>
      </c>
      <c r="E15" s="40">
        <v>172</v>
      </c>
      <c r="F15" s="40">
        <v>28798</v>
      </c>
      <c r="G15" s="47">
        <v>1</v>
      </c>
      <c r="H15" s="40">
        <v>0</v>
      </c>
      <c r="I15" s="40">
        <v>0</v>
      </c>
      <c r="J15" s="40">
        <v>0</v>
      </c>
      <c r="K15" s="40">
        <v>0</v>
      </c>
      <c r="L15" s="78">
        <f>M15+P15</f>
        <v>4685</v>
      </c>
      <c r="M15" s="79">
        <v>3103</v>
      </c>
      <c r="N15" s="79">
        <v>0</v>
      </c>
      <c r="O15" s="78">
        <v>0</v>
      </c>
      <c r="P15" s="79">
        <v>1582</v>
      </c>
      <c r="Q15" s="79">
        <v>750</v>
      </c>
      <c r="R15" s="79">
        <v>650</v>
      </c>
      <c r="S15" s="79">
        <v>100</v>
      </c>
      <c r="T15" s="79">
        <v>0</v>
      </c>
      <c r="U15" s="79">
        <v>0</v>
      </c>
      <c r="V15" s="79">
        <f>W15+X15</f>
        <v>750</v>
      </c>
      <c r="W15" s="78">
        <v>650</v>
      </c>
      <c r="X15" s="78">
        <v>100</v>
      </c>
      <c r="Y15" s="78">
        <v>0</v>
      </c>
      <c r="Z15" s="78">
        <v>0</v>
      </c>
      <c r="AA15" s="5"/>
    </row>
    <row r="16" spans="1:27" s="4" customFormat="1" ht="27.75" customHeight="1">
      <c r="A16" s="40">
        <v>3</v>
      </c>
      <c r="B16" s="41" t="s">
        <v>33</v>
      </c>
      <c r="C16" s="40">
        <v>52</v>
      </c>
      <c r="D16" s="40">
        <v>28461</v>
      </c>
      <c r="E16" s="40">
        <v>52</v>
      </c>
      <c r="F16" s="40">
        <v>28461</v>
      </c>
      <c r="G16" s="47">
        <v>1</v>
      </c>
      <c r="H16" s="40">
        <v>0</v>
      </c>
      <c r="I16" s="40">
        <v>0</v>
      </c>
      <c r="J16" s="40">
        <v>0</v>
      </c>
      <c r="K16" s="40">
        <v>0</v>
      </c>
      <c r="L16" s="78">
        <f>M16+P16</f>
        <v>4877.8578</v>
      </c>
      <c r="M16" s="79">
        <v>2709.921</v>
      </c>
      <c r="N16" s="79">
        <v>0</v>
      </c>
      <c r="O16" s="79">
        <v>0</v>
      </c>
      <c r="P16" s="79">
        <v>2167.9368</v>
      </c>
      <c r="Q16" s="94">
        <v>720</v>
      </c>
      <c r="R16" s="94">
        <v>475.2</v>
      </c>
      <c r="S16" s="94">
        <v>178</v>
      </c>
      <c r="T16" s="94">
        <f>Q16-S16-R16</f>
        <v>66.80000000000001</v>
      </c>
      <c r="U16" s="79">
        <v>0</v>
      </c>
      <c r="V16" s="79">
        <v>720</v>
      </c>
      <c r="W16" s="79">
        <v>475.2</v>
      </c>
      <c r="X16" s="79">
        <v>178</v>
      </c>
      <c r="Y16" s="79">
        <v>66.8</v>
      </c>
      <c r="Z16" s="79">
        <v>0</v>
      </c>
      <c r="AA16" s="5"/>
    </row>
    <row r="17" spans="1:27" ht="30" customHeight="1" hidden="1">
      <c r="A17" s="40">
        <v>9</v>
      </c>
      <c r="B17" s="41" t="s">
        <v>34</v>
      </c>
      <c r="C17" s="42"/>
      <c r="D17" s="42"/>
      <c r="E17" s="42"/>
      <c r="F17" s="42"/>
      <c r="G17" s="43"/>
      <c r="H17" s="42"/>
      <c r="I17" s="42"/>
      <c r="J17" s="42"/>
      <c r="K17" s="42"/>
      <c r="L17" s="74"/>
      <c r="M17" s="75"/>
      <c r="N17" s="75"/>
      <c r="O17" s="75"/>
      <c r="P17" s="75"/>
      <c r="Q17" s="75"/>
      <c r="R17" s="75"/>
      <c r="S17" s="75"/>
      <c r="T17" s="75"/>
      <c r="U17" s="75"/>
      <c r="V17" s="75"/>
      <c r="W17" s="75"/>
      <c r="X17" s="75"/>
      <c r="Y17" s="75"/>
      <c r="Z17" s="75"/>
      <c r="AA17" s="5"/>
    </row>
    <row r="18" spans="1:27" ht="30" customHeight="1" hidden="1">
      <c r="A18" s="40">
        <v>10</v>
      </c>
      <c r="B18" s="41" t="s">
        <v>35</v>
      </c>
      <c r="C18" s="42"/>
      <c r="D18" s="42"/>
      <c r="E18" s="42"/>
      <c r="F18" s="42"/>
      <c r="G18" s="43"/>
      <c r="H18" s="42"/>
      <c r="I18" s="42"/>
      <c r="J18" s="42"/>
      <c r="K18" s="42"/>
      <c r="L18" s="74"/>
      <c r="M18" s="75"/>
      <c r="N18" s="75"/>
      <c r="O18" s="75"/>
      <c r="P18" s="75"/>
      <c r="Q18" s="75"/>
      <c r="R18" s="75"/>
      <c r="S18" s="75"/>
      <c r="T18" s="75"/>
      <c r="U18" s="75"/>
      <c r="V18" s="75"/>
      <c r="W18" s="75"/>
      <c r="X18" s="75"/>
      <c r="Y18" s="75"/>
      <c r="Z18" s="75"/>
      <c r="AA18" s="5"/>
    </row>
    <row r="19" spans="1:27" ht="30" customHeight="1" hidden="1">
      <c r="A19" s="40">
        <v>11</v>
      </c>
      <c r="B19" s="41" t="s">
        <v>36</v>
      </c>
      <c r="C19" s="42"/>
      <c r="D19" s="42"/>
      <c r="E19" s="42"/>
      <c r="F19" s="42"/>
      <c r="G19" s="43"/>
      <c r="H19" s="42"/>
      <c r="I19" s="42"/>
      <c r="J19" s="42"/>
      <c r="K19" s="42"/>
      <c r="L19" s="74"/>
      <c r="M19" s="75"/>
      <c r="N19" s="75"/>
      <c r="O19" s="75"/>
      <c r="P19" s="75"/>
      <c r="Q19" s="75"/>
      <c r="R19" s="75"/>
      <c r="S19" s="75"/>
      <c r="T19" s="75"/>
      <c r="U19" s="75"/>
      <c r="V19" s="75"/>
      <c r="W19" s="75"/>
      <c r="X19" s="75"/>
      <c r="Y19" s="75"/>
      <c r="Z19" s="75"/>
      <c r="AA19" s="5"/>
    </row>
    <row r="20" spans="1:27" ht="30" customHeight="1" hidden="1">
      <c r="A20" s="40">
        <v>12</v>
      </c>
      <c r="B20" s="41" t="s">
        <v>37</v>
      </c>
      <c r="C20" s="42"/>
      <c r="D20" s="42"/>
      <c r="E20" s="42"/>
      <c r="F20" s="42"/>
      <c r="G20" s="43"/>
      <c r="H20" s="42"/>
      <c r="I20" s="42"/>
      <c r="J20" s="42"/>
      <c r="K20" s="42"/>
      <c r="L20" s="74"/>
      <c r="M20" s="75"/>
      <c r="N20" s="75"/>
      <c r="O20" s="75"/>
      <c r="P20" s="75"/>
      <c r="Q20" s="75"/>
      <c r="R20" s="75"/>
      <c r="S20" s="75"/>
      <c r="T20" s="75"/>
      <c r="U20" s="75"/>
      <c r="V20" s="75"/>
      <c r="W20" s="75"/>
      <c r="X20" s="75"/>
      <c r="Y20" s="75"/>
      <c r="Z20" s="75"/>
      <c r="AA20" s="5"/>
    </row>
    <row r="21" spans="1:27" ht="30" customHeight="1" hidden="1">
      <c r="A21" s="40">
        <v>13</v>
      </c>
      <c r="B21" s="41" t="s">
        <v>38</v>
      </c>
      <c r="C21" s="42"/>
      <c r="D21" s="42"/>
      <c r="E21" s="42"/>
      <c r="F21" s="42"/>
      <c r="G21" s="43"/>
      <c r="H21" s="42"/>
      <c r="I21" s="42"/>
      <c r="J21" s="42"/>
      <c r="K21" s="42"/>
      <c r="L21" s="74"/>
      <c r="M21" s="75"/>
      <c r="N21" s="75"/>
      <c r="O21" s="75"/>
      <c r="P21" s="75"/>
      <c r="Q21" s="75"/>
      <c r="R21" s="75"/>
      <c r="S21" s="75"/>
      <c r="T21" s="75"/>
      <c r="U21" s="75"/>
      <c r="V21" s="75"/>
      <c r="W21" s="75"/>
      <c r="X21" s="75"/>
      <c r="Y21" s="75"/>
      <c r="Z21" s="75"/>
      <c r="AA21" s="5"/>
    </row>
    <row r="22" spans="1:27" s="2" customFormat="1" ht="27.75" customHeight="1">
      <c r="A22" s="48" t="s">
        <v>39</v>
      </c>
      <c r="B22" s="48"/>
      <c r="C22" s="38">
        <v>232</v>
      </c>
      <c r="D22" s="38">
        <v>84127</v>
      </c>
      <c r="E22" s="38">
        <v>232</v>
      </c>
      <c r="F22" s="38">
        <v>84127</v>
      </c>
      <c r="G22" s="49">
        <v>1</v>
      </c>
      <c r="H22" s="38">
        <v>0</v>
      </c>
      <c r="I22" s="38">
        <v>0</v>
      </c>
      <c r="J22" s="38">
        <v>0</v>
      </c>
      <c r="K22" s="38">
        <v>0</v>
      </c>
      <c r="L22" s="80">
        <v>12293.77</v>
      </c>
      <c r="M22" s="81">
        <v>5861.76</v>
      </c>
      <c r="N22" s="81">
        <v>1172.77</v>
      </c>
      <c r="O22" s="81">
        <v>292.87</v>
      </c>
      <c r="P22" s="81">
        <v>4966.38</v>
      </c>
      <c r="Q22" s="81">
        <v>2722.5</v>
      </c>
      <c r="R22" s="81">
        <v>1255</v>
      </c>
      <c r="S22" s="81">
        <v>725</v>
      </c>
      <c r="T22" s="81">
        <v>100</v>
      </c>
      <c r="U22" s="81">
        <v>642.5</v>
      </c>
      <c r="V22" s="81">
        <v>2693.71</v>
      </c>
      <c r="W22" s="81">
        <v>1270.4</v>
      </c>
      <c r="X22" s="81">
        <v>719.3</v>
      </c>
      <c r="Y22" s="81">
        <v>100</v>
      </c>
      <c r="Z22" s="81">
        <v>604.01</v>
      </c>
      <c r="AA22" s="98"/>
    </row>
    <row r="23" spans="1:27" ht="24" customHeight="1" hidden="1">
      <c r="A23" s="40">
        <v>14</v>
      </c>
      <c r="B23" s="41" t="s">
        <v>40</v>
      </c>
      <c r="C23" s="42"/>
      <c r="D23" s="42"/>
      <c r="E23" s="42"/>
      <c r="F23" s="42"/>
      <c r="G23" s="36"/>
      <c r="H23" s="42"/>
      <c r="I23" s="42"/>
      <c r="J23" s="42"/>
      <c r="K23" s="42"/>
      <c r="L23" s="74"/>
      <c r="M23" s="75"/>
      <c r="N23" s="75"/>
      <c r="O23" s="75"/>
      <c r="P23" s="75"/>
      <c r="Q23" s="75"/>
      <c r="R23" s="75"/>
      <c r="S23" s="75"/>
      <c r="T23" s="75"/>
      <c r="U23" s="75"/>
      <c r="V23" s="75"/>
      <c r="W23" s="75"/>
      <c r="X23" s="75"/>
      <c r="Y23" s="75"/>
      <c r="Z23" s="75"/>
      <c r="AA23" s="5"/>
    </row>
    <row r="24" spans="1:27" ht="0.75" customHeight="1" hidden="1">
      <c r="A24" s="40">
        <v>15</v>
      </c>
      <c r="B24" s="41" t="s">
        <v>41</v>
      </c>
      <c r="C24" s="42"/>
      <c r="D24" s="42"/>
      <c r="E24" s="42"/>
      <c r="F24" s="42"/>
      <c r="G24" s="36"/>
      <c r="H24" s="42"/>
      <c r="I24" s="42"/>
      <c r="J24" s="42"/>
      <c r="K24" s="42"/>
      <c r="L24" s="74"/>
      <c r="M24" s="75"/>
      <c r="N24" s="75"/>
      <c r="O24" s="75"/>
      <c r="P24" s="75"/>
      <c r="Q24" s="75"/>
      <c r="R24" s="75"/>
      <c r="S24" s="75"/>
      <c r="T24" s="75"/>
      <c r="U24" s="75"/>
      <c r="V24" s="75"/>
      <c r="W24" s="75"/>
      <c r="X24" s="75"/>
      <c r="Y24" s="75"/>
      <c r="Z24" s="75"/>
      <c r="AA24" s="5"/>
    </row>
    <row r="25" spans="1:27" ht="30" customHeight="1" hidden="1">
      <c r="A25" s="40">
        <v>16</v>
      </c>
      <c r="B25" s="41" t="s">
        <v>42</v>
      </c>
      <c r="C25" s="42"/>
      <c r="D25" s="42"/>
      <c r="E25" s="42"/>
      <c r="F25" s="42"/>
      <c r="G25" s="36"/>
      <c r="H25" s="42"/>
      <c r="I25" s="42"/>
      <c r="J25" s="42"/>
      <c r="K25" s="42"/>
      <c r="L25" s="74"/>
      <c r="M25" s="75"/>
      <c r="N25" s="75"/>
      <c r="O25" s="75"/>
      <c r="P25" s="75"/>
      <c r="Q25" s="75"/>
      <c r="R25" s="75"/>
      <c r="S25" s="75"/>
      <c r="T25" s="75"/>
      <c r="U25" s="75"/>
      <c r="V25" s="75"/>
      <c r="W25" s="75"/>
      <c r="X25" s="75"/>
      <c r="Y25" s="75"/>
      <c r="Z25" s="75"/>
      <c r="AA25" s="5"/>
    </row>
    <row r="26" spans="1:27" ht="30" customHeight="1" hidden="1">
      <c r="A26" s="40">
        <v>17</v>
      </c>
      <c r="B26" s="41" t="s">
        <v>43</v>
      </c>
      <c r="C26" s="42"/>
      <c r="D26" s="42"/>
      <c r="E26" s="42"/>
      <c r="F26" s="42"/>
      <c r="G26" s="36"/>
      <c r="H26" s="42"/>
      <c r="I26" s="42"/>
      <c r="J26" s="42"/>
      <c r="K26" s="42"/>
      <c r="L26" s="74"/>
      <c r="M26" s="75"/>
      <c r="N26" s="75"/>
      <c r="O26" s="75"/>
      <c r="P26" s="75"/>
      <c r="Q26" s="75"/>
      <c r="R26" s="75"/>
      <c r="S26" s="75"/>
      <c r="T26" s="75"/>
      <c r="U26" s="75"/>
      <c r="V26" s="75"/>
      <c r="W26" s="75"/>
      <c r="X26" s="75"/>
      <c r="Y26" s="75"/>
      <c r="Z26" s="75"/>
      <c r="AA26" s="5"/>
    </row>
    <row r="27" spans="1:27" ht="21" customHeight="1" hidden="1">
      <c r="A27" s="40">
        <v>18</v>
      </c>
      <c r="B27" s="41" t="s">
        <v>44</v>
      </c>
      <c r="C27" s="42"/>
      <c r="D27" s="42"/>
      <c r="E27" s="42"/>
      <c r="F27" s="42"/>
      <c r="G27" s="36"/>
      <c r="H27" s="42"/>
      <c r="I27" s="42"/>
      <c r="J27" s="42"/>
      <c r="K27" s="42"/>
      <c r="L27" s="74"/>
      <c r="M27" s="75"/>
      <c r="N27" s="75"/>
      <c r="O27" s="75"/>
      <c r="P27" s="75"/>
      <c r="Q27" s="75"/>
      <c r="R27" s="75"/>
      <c r="S27" s="75"/>
      <c r="T27" s="75"/>
      <c r="U27" s="75"/>
      <c r="V27" s="75"/>
      <c r="W27" s="75"/>
      <c r="X27" s="75"/>
      <c r="Y27" s="75"/>
      <c r="Z27" s="75"/>
      <c r="AA27" s="5"/>
    </row>
    <row r="28" spans="1:27" s="4" customFormat="1" ht="30" customHeight="1">
      <c r="A28" s="40">
        <v>4</v>
      </c>
      <c r="B28" s="41" t="s">
        <v>45</v>
      </c>
      <c r="C28" s="40">
        <v>112</v>
      </c>
      <c r="D28" s="40">
        <v>30291</v>
      </c>
      <c r="E28" s="40">
        <v>112</v>
      </c>
      <c r="F28" s="40">
        <v>30291</v>
      </c>
      <c r="G28" s="47">
        <v>1</v>
      </c>
      <c r="H28" s="40">
        <v>0</v>
      </c>
      <c r="I28" s="40">
        <v>0</v>
      </c>
      <c r="J28" s="40">
        <v>0</v>
      </c>
      <c r="K28" s="40">
        <v>0</v>
      </c>
      <c r="L28" s="78">
        <v>4860.9</v>
      </c>
      <c r="M28" s="79">
        <v>2314.4</v>
      </c>
      <c r="N28" s="79">
        <v>463.3</v>
      </c>
      <c r="O28" s="79">
        <v>115.5</v>
      </c>
      <c r="P28" s="79">
        <v>1967.7</v>
      </c>
      <c r="Q28" s="79">
        <v>1522.5</v>
      </c>
      <c r="R28" s="79">
        <v>610</v>
      </c>
      <c r="S28" s="79">
        <v>460</v>
      </c>
      <c r="T28" s="79">
        <v>100</v>
      </c>
      <c r="U28" s="79">
        <v>352.5</v>
      </c>
      <c r="V28" s="79">
        <v>1522.5</v>
      </c>
      <c r="W28" s="79">
        <v>610</v>
      </c>
      <c r="X28" s="79">
        <v>460</v>
      </c>
      <c r="Y28" s="79">
        <v>100</v>
      </c>
      <c r="Z28" s="79">
        <v>352.5</v>
      </c>
      <c r="AA28" s="5"/>
    </row>
    <row r="29" spans="1:26" s="5" customFormat="1" ht="30" customHeight="1">
      <c r="A29" s="40">
        <v>5</v>
      </c>
      <c r="B29" s="41" t="s">
        <v>46</v>
      </c>
      <c r="C29" s="50">
        <v>120</v>
      </c>
      <c r="D29" s="50">
        <v>53836</v>
      </c>
      <c r="E29" s="50">
        <v>120</v>
      </c>
      <c r="F29" s="50">
        <v>53836</v>
      </c>
      <c r="G29" s="51">
        <v>1</v>
      </c>
      <c r="H29" s="50">
        <v>0</v>
      </c>
      <c r="I29" s="50">
        <v>0</v>
      </c>
      <c r="J29" s="50">
        <v>0</v>
      </c>
      <c r="K29" s="50">
        <v>0</v>
      </c>
      <c r="L29" s="78">
        <f>M29+N29+O29+P29</f>
        <v>7432.873100000001</v>
      </c>
      <c r="M29" s="78">
        <v>3547.3584</v>
      </c>
      <c r="N29" s="78">
        <v>709.4716</v>
      </c>
      <c r="O29" s="78">
        <v>177.368</v>
      </c>
      <c r="P29" s="78">
        <v>2998.6751</v>
      </c>
      <c r="Q29" s="78">
        <v>1200</v>
      </c>
      <c r="R29" s="78">
        <v>645</v>
      </c>
      <c r="S29" s="78">
        <v>265</v>
      </c>
      <c r="T29" s="78">
        <v>0</v>
      </c>
      <c r="U29" s="78">
        <v>290</v>
      </c>
      <c r="V29" s="78">
        <v>1171.205725</v>
      </c>
      <c r="W29" s="78">
        <v>660.4</v>
      </c>
      <c r="X29" s="78">
        <v>259.3</v>
      </c>
      <c r="Y29" s="78">
        <v>0</v>
      </c>
      <c r="Z29" s="78">
        <v>251.505725</v>
      </c>
    </row>
    <row r="30" spans="1:26" ht="30" customHeight="1">
      <c r="A30" s="40"/>
      <c r="B30" s="52"/>
      <c r="C30" s="53"/>
      <c r="D30" s="53"/>
      <c r="E30" s="53"/>
      <c r="F30" s="53"/>
      <c r="G30" s="54"/>
      <c r="H30" s="53"/>
      <c r="I30" s="53"/>
      <c r="J30" s="53"/>
      <c r="K30" s="53"/>
      <c r="L30" s="82"/>
      <c r="M30" s="82"/>
      <c r="N30" s="82"/>
      <c r="O30" s="82"/>
      <c r="P30" s="82"/>
      <c r="Q30" s="82"/>
      <c r="R30" s="82"/>
      <c r="S30" s="82"/>
      <c r="T30" s="82"/>
      <c r="U30" s="82"/>
      <c r="V30" s="82"/>
      <c r="W30" s="82"/>
      <c r="X30" s="82"/>
      <c r="Y30" s="82"/>
      <c r="Z30" s="82"/>
    </row>
    <row r="31" spans="1:26" ht="30" customHeight="1">
      <c r="A31" s="40"/>
      <c r="B31" s="52"/>
      <c r="C31" s="55"/>
      <c r="D31" s="55"/>
      <c r="E31" s="55"/>
      <c r="F31" s="55"/>
      <c r="G31" s="56"/>
      <c r="H31" s="55"/>
      <c r="I31" s="55"/>
      <c r="J31" s="55"/>
      <c r="K31" s="55"/>
      <c r="L31" s="82"/>
      <c r="M31" s="83"/>
      <c r="N31" s="83"/>
      <c r="O31" s="83"/>
      <c r="P31" s="83"/>
      <c r="Q31" s="95"/>
      <c r="R31" s="95"/>
      <c r="S31" s="95"/>
      <c r="T31" s="95"/>
      <c r="U31" s="83"/>
      <c r="V31" s="83"/>
      <c r="W31" s="83"/>
      <c r="X31" s="83"/>
      <c r="Y31" s="83"/>
      <c r="Z31" s="83"/>
    </row>
    <row r="32" spans="1:26" ht="30" customHeight="1">
      <c r="A32" s="57"/>
      <c r="B32" s="58"/>
      <c r="C32" s="59"/>
      <c r="D32" s="59"/>
      <c r="E32" s="59"/>
      <c r="F32" s="59"/>
      <c r="G32" s="60"/>
      <c r="H32" s="59"/>
      <c r="I32" s="59"/>
      <c r="J32" s="59"/>
      <c r="K32" s="59"/>
      <c r="L32" s="84"/>
      <c r="M32" s="84"/>
      <c r="N32" s="85"/>
      <c r="O32" s="84"/>
      <c r="P32" s="84"/>
      <c r="Q32" s="96"/>
      <c r="R32" s="96"/>
      <c r="S32" s="96"/>
      <c r="T32" s="96"/>
      <c r="U32" s="96"/>
      <c r="V32" s="96"/>
      <c r="W32" s="96"/>
      <c r="X32" s="96"/>
      <c r="Y32" s="96"/>
      <c r="Z32" s="96"/>
    </row>
    <row r="33" spans="1:26" ht="76.5" customHeight="1">
      <c r="A33" s="61" t="s">
        <v>47</v>
      </c>
      <c r="B33" s="62"/>
      <c r="C33" s="62"/>
      <c r="D33" s="62"/>
      <c r="E33" s="62"/>
      <c r="F33" s="62"/>
      <c r="G33" s="63"/>
      <c r="H33" s="62"/>
      <c r="I33" s="62"/>
      <c r="J33" s="62"/>
      <c r="K33" s="62"/>
      <c r="L33" s="62"/>
      <c r="M33" s="62"/>
      <c r="N33" s="62"/>
      <c r="O33" s="62"/>
      <c r="P33" s="62"/>
      <c r="Q33" s="62"/>
      <c r="R33" s="62"/>
      <c r="S33" s="62"/>
      <c r="T33" s="62"/>
      <c r="U33" s="62"/>
      <c r="V33" s="62"/>
      <c r="W33" s="62"/>
      <c r="X33" s="62"/>
      <c r="Y33" s="62"/>
      <c r="Z33" s="62"/>
    </row>
    <row r="76" ht="12.75">
      <c r="G76" s="100"/>
    </row>
    <row r="77" ht="12.75">
      <c r="G77" s="100"/>
    </row>
    <row r="78" ht="12.75">
      <c r="G78" s="100"/>
    </row>
    <row r="79" ht="12.75">
      <c r="G79" s="100"/>
    </row>
    <row r="80" ht="12.75">
      <c r="G80" s="100"/>
    </row>
    <row r="81" ht="12.75">
      <c r="G81" s="100"/>
    </row>
    <row r="82" ht="12.75">
      <c r="G82" s="100"/>
    </row>
    <row r="83" ht="12.75">
      <c r="G83" s="100"/>
    </row>
    <row r="84" ht="12.75">
      <c r="G84" s="100"/>
    </row>
    <row r="85" ht="12.75">
      <c r="G85" s="100"/>
    </row>
    <row r="86" ht="12.75">
      <c r="G86" s="100"/>
    </row>
    <row r="87" ht="12.75">
      <c r="G87" s="100"/>
    </row>
    <row r="88" ht="12.75">
      <c r="G88" s="100"/>
    </row>
    <row r="89" ht="12.75">
      <c r="G89" s="100"/>
    </row>
    <row r="90" ht="12.75">
      <c r="G90" s="100"/>
    </row>
    <row r="91" ht="12.75">
      <c r="G91" s="100"/>
    </row>
    <row r="92" ht="12.75">
      <c r="G92" s="100"/>
    </row>
    <row r="93" ht="12.75">
      <c r="G93" s="100"/>
    </row>
    <row r="94" ht="12.75">
      <c r="G94" s="100"/>
    </row>
    <row r="95" ht="12.75">
      <c r="G95" s="100"/>
    </row>
    <row r="96" spans="7:8" ht="12.75">
      <c r="G96"/>
      <c r="H96"/>
    </row>
    <row r="97" spans="7:8" ht="12.75">
      <c r="G97"/>
      <c r="H97"/>
    </row>
    <row r="98" spans="7:8" ht="12.75">
      <c r="G98"/>
      <c r="H98"/>
    </row>
    <row r="99" spans="7:8" ht="12.75">
      <c r="G99"/>
      <c r="H99"/>
    </row>
    <row r="100" spans="7:8" ht="12.75">
      <c r="G100"/>
      <c r="H100"/>
    </row>
    <row r="101" spans="7:8" ht="12.75">
      <c r="G101"/>
      <c r="H101"/>
    </row>
    <row r="102" spans="7:8" ht="12.75">
      <c r="G102"/>
      <c r="H102"/>
    </row>
    <row r="103" spans="7:8" ht="12.75">
      <c r="G103"/>
      <c r="H103"/>
    </row>
    <row r="104" spans="7:8" ht="12.75">
      <c r="G104"/>
      <c r="H104"/>
    </row>
    <row r="105" ht="12.75">
      <c r="G105" s="101"/>
    </row>
    <row r="106" ht="12.75">
      <c r="G106" s="101"/>
    </row>
    <row r="107" ht="12.75">
      <c r="G107" s="101"/>
    </row>
    <row r="108" ht="12.75">
      <c r="G108" s="101"/>
    </row>
    <row r="109" ht="12.75">
      <c r="G109" s="101"/>
    </row>
    <row r="110" ht="12.75">
      <c r="G110" s="101"/>
    </row>
    <row r="111" ht="12.75">
      <c r="G111" s="101"/>
    </row>
    <row r="112" ht="12.75">
      <c r="G112" s="101"/>
    </row>
    <row r="113" ht="12.75">
      <c r="G113" s="101"/>
    </row>
    <row r="114" ht="12.75">
      <c r="G114" s="101"/>
    </row>
    <row r="115" ht="12.75">
      <c r="G115" s="101"/>
    </row>
    <row r="116" ht="12.75">
      <c r="G116" s="101"/>
    </row>
    <row r="117" ht="12.75">
      <c r="G117" s="101"/>
    </row>
    <row r="118" ht="12.75">
      <c r="G118" s="101"/>
    </row>
    <row r="119" ht="12.75">
      <c r="G119" s="101"/>
    </row>
    <row r="120" ht="12.75">
      <c r="G120" s="102"/>
    </row>
    <row r="121" ht="12.75">
      <c r="G121" s="102"/>
    </row>
    <row r="122" ht="12.75">
      <c r="G122" s="102"/>
    </row>
    <row r="123" ht="12.75">
      <c r="G123" s="102"/>
    </row>
    <row r="124" ht="12.75">
      <c r="G124" s="102"/>
    </row>
    <row r="125" ht="12.75">
      <c r="G125" s="102"/>
    </row>
    <row r="126" ht="12.75">
      <c r="G126" s="102"/>
    </row>
    <row r="127" ht="12.75">
      <c r="G127" s="102"/>
    </row>
    <row r="128" ht="12.75">
      <c r="G128" s="102"/>
    </row>
    <row r="129" ht="12.75">
      <c r="G129" s="102"/>
    </row>
    <row r="130" ht="12.75">
      <c r="G130" s="102"/>
    </row>
    <row r="131" ht="12.75">
      <c r="G131" s="102"/>
    </row>
    <row r="132" ht="12.75">
      <c r="G132" s="102"/>
    </row>
    <row r="133" ht="12.75">
      <c r="G133" s="102"/>
    </row>
    <row r="134" ht="12.75">
      <c r="G134" s="102"/>
    </row>
    <row r="135" ht="12.75">
      <c r="G135" s="102"/>
    </row>
    <row r="136" ht="12.75">
      <c r="G136" s="102"/>
    </row>
    <row r="137" ht="12.75">
      <c r="G137" s="102"/>
    </row>
    <row r="138" ht="12.75">
      <c r="G138" s="102"/>
    </row>
    <row r="139" ht="12.75">
      <c r="G139" s="102"/>
    </row>
    <row r="140" ht="12.75">
      <c r="G140" s="102"/>
    </row>
    <row r="141" ht="12.75">
      <c r="G141" s="102"/>
    </row>
    <row r="142" ht="12.75">
      <c r="G142" s="102"/>
    </row>
    <row r="143" ht="12.75">
      <c r="G143" s="102"/>
    </row>
    <row r="144" ht="12.75">
      <c r="G144" s="102"/>
    </row>
    <row r="145" ht="12.75">
      <c r="G145" s="102"/>
    </row>
    <row r="146" ht="12.75">
      <c r="G146" s="102"/>
    </row>
    <row r="147" ht="12.75">
      <c r="G147" s="102"/>
    </row>
    <row r="148" ht="12.75">
      <c r="G148" s="102"/>
    </row>
    <row r="149" ht="12.75">
      <c r="G149" s="102"/>
    </row>
    <row r="150" ht="12.75">
      <c r="G150" s="102"/>
    </row>
    <row r="151" ht="12.75">
      <c r="G151" s="102"/>
    </row>
    <row r="152" ht="12.75">
      <c r="G152" s="102"/>
    </row>
    <row r="153" ht="12.75">
      <c r="G153" s="102"/>
    </row>
    <row r="154" ht="12.75">
      <c r="G154" s="102"/>
    </row>
    <row r="155" ht="12.75">
      <c r="G155" s="102"/>
    </row>
    <row r="156" ht="12.75">
      <c r="G156" s="102"/>
    </row>
    <row r="157" ht="12.75">
      <c r="G157" s="102"/>
    </row>
    <row r="158" ht="12.75">
      <c r="G158" s="102"/>
    </row>
    <row r="159" ht="12.75">
      <c r="G159" s="102"/>
    </row>
    <row r="160" ht="12.75">
      <c r="G160" s="102"/>
    </row>
    <row r="161" ht="12.75">
      <c r="G161" s="102"/>
    </row>
    <row r="162" ht="12.75">
      <c r="G162" s="102"/>
    </row>
    <row r="163" ht="12.75">
      <c r="G163" s="102"/>
    </row>
    <row r="164" ht="12.75">
      <c r="G164" s="102"/>
    </row>
    <row r="165" ht="12.75">
      <c r="G165" s="102"/>
    </row>
    <row r="166" ht="12.75">
      <c r="G166" s="102"/>
    </row>
    <row r="167" ht="12.75">
      <c r="G167" s="102"/>
    </row>
    <row r="168" ht="12.75">
      <c r="G168" s="102"/>
    </row>
    <row r="169" ht="12.75">
      <c r="G169" s="102"/>
    </row>
    <row r="170" ht="12.75">
      <c r="G170" s="102"/>
    </row>
    <row r="171" ht="12.75">
      <c r="G171" s="102"/>
    </row>
    <row r="172" ht="12.75">
      <c r="G172" s="102"/>
    </row>
    <row r="173" ht="12.75">
      <c r="G173" s="102"/>
    </row>
    <row r="174" ht="12.75">
      <c r="G174" s="102"/>
    </row>
    <row r="175" ht="12.75">
      <c r="G175" s="102"/>
    </row>
    <row r="176" ht="12.75">
      <c r="G176" s="102"/>
    </row>
    <row r="177" ht="12.75">
      <c r="G177" s="102"/>
    </row>
    <row r="178" ht="12.75">
      <c r="G178" s="102"/>
    </row>
    <row r="179" ht="12.75">
      <c r="G179" s="102"/>
    </row>
    <row r="180" ht="12.75">
      <c r="G180" s="102"/>
    </row>
    <row r="181" ht="12.75">
      <c r="G181" s="102"/>
    </row>
    <row r="182" ht="12.75">
      <c r="G182" s="102"/>
    </row>
    <row r="183" ht="12.75">
      <c r="G183" s="102"/>
    </row>
    <row r="184" ht="12.75">
      <c r="G184" s="102"/>
    </row>
    <row r="185" ht="12.75">
      <c r="G185" s="102"/>
    </row>
    <row r="186" ht="12.75">
      <c r="G186" s="102"/>
    </row>
  </sheetData>
  <sheetProtection/>
  <mergeCells count="31">
    <mergeCell ref="A2:Z2"/>
    <mergeCell ref="E4:K4"/>
    <mergeCell ref="L4:P4"/>
    <mergeCell ref="Q4:U4"/>
    <mergeCell ref="V4:Z4"/>
    <mergeCell ref="E5:G5"/>
    <mergeCell ref="H5:I5"/>
    <mergeCell ref="J5:K5"/>
    <mergeCell ref="M5:O5"/>
    <mergeCell ref="A7:B7"/>
    <mergeCell ref="A8:B8"/>
    <mergeCell ref="A22:B22"/>
    <mergeCell ref="Q32:U32"/>
    <mergeCell ref="V32:Z32"/>
    <mergeCell ref="A33:Z33"/>
    <mergeCell ref="A4:A6"/>
    <mergeCell ref="B4:B6"/>
    <mergeCell ref="C4:C6"/>
    <mergeCell ref="D4:D6"/>
    <mergeCell ref="L5:L6"/>
    <mergeCell ref="P5:P6"/>
    <mergeCell ref="Q5:Q6"/>
    <mergeCell ref="R5:R6"/>
    <mergeCell ref="S5:S6"/>
    <mergeCell ref="T5:T6"/>
    <mergeCell ref="U5:U6"/>
    <mergeCell ref="V5:V6"/>
    <mergeCell ref="W5:W6"/>
    <mergeCell ref="X5:X6"/>
    <mergeCell ref="Y5:Y6"/>
    <mergeCell ref="Z5:Z6"/>
  </mergeCells>
  <printOptions horizontalCentered="1" verticalCentered="1"/>
  <pageMargins left="0.2" right="0.2" top="0.2" bottom="0.2" header="0.35" footer="0.24"/>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郑敏</cp:lastModifiedBy>
  <dcterms:created xsi:type="dcterms:W3CDTF">2018-05-12T08:23:48Z</dcterms:created>
  <dcterms:modified xsi:type="dcterms:W3CDTF">2023-01-13T09:30:31Z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true</vt:bool>
  </property>
  <property fmtid="{D5CDD505-2E9C-101B-9397-08002B2CF9AE}" pid="5" name="I">
    <vt:lpwstr>932EE4FFF2A444DC95995D56FF710B0C</vt:lpwstr>
  </property>
</Properties>
</file>