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75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<sst xmlns="http://schemas.openxmlformats.org/spreadsheetml/2006/main" count="32">
  <si>
    <t>附件1</t>
  </si>
  <si>
    <t>2022-2023学年度六安市中小学市级优秀学生、优秀学生干部、
优秀班主任、先进班集体名额分配表</t>
  </si>
  <si>
    <t>县区（学校）名称</t>
  </si>
  <si>
    <t>优秀学生</t>
  </si>
  <si>
    <t>优秀学生干部</t>
  </si>
  <si>
    <t>优秀班主任</t>
  </si>
  <si>
    <t>先进班集休</t>
  </si>
  <si>
    <t>中学（包含中职）</t>
  </si>
  <si>
    <t>小学</t>
  </si>
  <si>
    <t>合计</t>
  </si>
  <si>
    <t>中职</t>
  </si>
  <si>
    <t>中学</t>
  </si>
  <si>
    <t>幼儿园</t>
  </si>
  <si>
    <t>六安市总计</t>
  </si>
  <si>
    <t>金安区</t>
  </si>
  <si>
    <t>裕安区</t>
  </si>
  <si>
    <t>叶集区</t>
  </si>
  <si>
    <t>霍邱县</t>
  </si>
  <si>
    <t>舒城县</t>
  </si>
  <si>
    <t>金寨县</t>
  </si>
  <si>
    <t>霍山县</t>
  </si>
  <si>
    <t>六安开发区</t>
  </si>
  <si>
    <t>六安一中</t>
  </si>
  <si>
    <t>六安二中</t>
  </si>
  <si>
    <t>六安一中东校区</t>
  </si>
  <si>
    <t>六安二中西校区</t>
  </si>
  <si>
    <t>六安中学</t>
  </si>
  <si>
    <t>皖西中学</t>
  </si>
  <si>
    <t>六安皋城中学</t>
  </si>
  <si>
    <t>六安市轻工中学</t>
  </si>
  <si>
    <t>六安市特教中心</t>
  </si>
  <si>
    <t>六安市青少年示范性综合实践基地（青少年活动中心）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</si>
</sst>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4"/>
      <name val="仿宋_GB2312"/>
      <charset val="134"/>
    </font>
    <font>
      <sz val="12"/>
      <name val="宋体"/>
      <charset val="134"/>
    </font>
    <font>
      <b/>
      <sz val="16"/>
      <name val="宋体"/>
      <charset val="134"/>
    </font>
    <font>
      <b/>
      <sz val="10"/>
      <color indexed="8"/>
      <name val="仿宋_GB2312"/>
      <charset val="134"/>
    </font>
    <font>
      <b/>
      <sz val="10"/>
      <name val="仿宋_GB2312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9" fillId="1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6" fillId="33" borderId="12" applyNumberFormat="0" applyAlignment="0" applyProtection="0">
      <alignment vertical="center"/>
    </xf>
    <xf numFmtId="0" fontId="25" fillId="33" borderId="9" applyNumberFormat="0" applyAlignment="0" applyProtection="0">
      <alignment vertical="center"/>
    </xf>
    <xf numFmtId="0" fontId="20" fillId="18" borderId="10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P23"/>
  <sheetViews>
    <sheetView tabSelected="1" workbookViewId="0">
      <selection activeCell="I30" sqref="I30"/>
    </sheetView>
  </sheetViews>
  <sheetFormatPr defaultColWidth="9" defaultRowHeight="13.5"/>
  <cols>
    <col min="1" max="1" width="20.5" customWidth="1"/>
  </cols>
  <sheetData>
    <row r="1" ht="18.75" spans="1:16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50" customHeight="1" spans="1:16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ht="27" customHeight="1" spans="1:16">
      <c r="A3" s="5" t="s">
        <v>2</v>
      </c>
      <c r="B3" s="6" t="s">
        <v>3</v>
      </c>
      <c r="C3" s="6"/>
      <c r="D3" s="6"/>
      <c r="E3" s="6" t="s">
        <v>4</v>
      </c>
      <c r="F3" s="6"/>
      <c r="G3" s="6"/>
      <c r="H3" s="7" t="s">
        <v>5</v>
      </c>
      <c r="I3" s="13"/>
      <c r="J3" s="13"/>
      <c r="K3" s="13"/>
      <c r="L3" s="14"/>
      <c r="M3" s="9" t="s">
        <v>6</v>
      </c>
      <c r="N3" s="9"/>
      <c r="O3" s="9"/>
      <c r="P3" s="9"/>
    </row>
    <row r="4" ht="31" customHeight="1" spans="1:16">
      <c r="A4" s="5"/>
      <c r="B4" s="8" t="s">
        <v>7</v>
      </c>
      <c r="C4" s="9" t="s">
        <v>8</v>
      </c>
      <c r="D4" s="9" t="s">
        <v>9</v>
      </c>
      <c r="E4" s="8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8</v>
      </c>
      <c r="K4" s="8" t="s">
        <v>12</v>
      </c>
      <c r="L4" s="9" t="s">
        <v>9</v>
      </c>
      <c r="M4" s="9" t="s">
        <v>10</v>
      </c>
      <c r="N4" s="9" t="s">
        <v>11</v>
      </c>
      <c r="O4" s="9" t="s">
        <v>8</v>
      </c>
      <c r="P4" s="9" t="s">
        <v>9</v>
      </c>
    </row>
    <row r="5" spans="1:16">
      <c r="A5" s="6" t="s">
        <v>13</v>
      </c>
      <c r="B5" s="10">
        <f>SUM(B6,B7,B8,B9,B10,B11,B12,B13,B14,B15,B16,B17,B18,B19,B20,B21,B22,B23,)</f>
        <v>128</v>
      </c>
      <c r="C5" s="10">
        <f>SUM(C6,C7,C8,C9,C10,C11,C12,C13,C14,C15,C16,C17,C18,C19,C20,C21,C22,C23,)</f>
        <v>96</v>
      </c>
      <c r="D5" s="10">
        <f>SUM(D6,D7,D8,D9,D10,D11,D12,D13,D14,D15,D16,D17,D18,D19,D20,D21,D22,D23,)</f>
        <v>224</v>
      </c>
      <c r="E5" s="10">
        <f t="shared" ref="E5:P5" si="0">SUM(E6,E7,E8,E9,E10,E11,E12,E13,E14,E15,E16,E17,E18,E19,E20,E21,E22,E23,)</f>
        <v>86</v>
      </c>
      <c r="F5" s="10">
        <f t="shared" si="0"/>
        <v>64</v>
      </c>
      <c r="G5" s="10">
        <f>E5+F5</f>
        <v>150</v>
      </c>
      <c r="H5" s="10">
        <f t="shared" si="0"/>
        <v>9</v>
      </c>
      <c r="I5" s="10">
        <f t="shared" si="0"/>
        <v>77</v>
      </c>
      <c r="J5" s="10">
        <f t="shared" si="0"/>
        <v>91</v>
      </c>
      <c r="K5" s="10">
        <f t="shared" si="0"/>
        <v>45</v>
      </c>
      <c r="L5" s="10">
        <f t="shared" si="0"/>
        <v>222</v>
      </c>
      <c r="M5" s="10">
        <f t="shared" si="0"/>
        <v>9</v>
      </c>
      <c r="N5" s="10">
        <f t="shared" si="0"/>
        <v>76</v>
      </c>
      <c r="O5" s="10">
        <f t="shared" si="0"/>
        <v>92</v>
      </c>
      <c r="P5" s="10">
        <f t="shared" si="0"/>
        <v>177</v>
      </c>
    </row>
    <row r="6" spans="1:16">
      <c r="A6" s="11" t="s">
        <v>14</v>
      </c>
      <c r="B6" s="12">
        <v>24</v>
      </c>
      <c r="C6" s="12">
        <v>20</v>
      </c>
      <c r="D6" s="10">
        <f>B6+C6</f>
        <v>44</v>
      </c>
      <c r="E6" s="12">
        <v>16</v>
      </c>
      <c r="F6" s="12">
        <v>13</v>
      </c>
      <c r="G6" s="10">
        <f>E6+F6</f>
        <v>29</v>
      </c>
      <c r="H6" s="12">
        <v>1</v>
      </c>
      <c r="I6" s="12">
        <v>15</v>
      </c>
      <c r="J6" s="12">
        <v>15</v>
      </c>
      <c r="K6" s="12">
        <v>8</v>
      </c>
      <c r="L6" s="10">
        <f>H6+I6+J6+K6</f>
        <v>39</v>
      </c>
      <c r="M6" s="12">
        <v>1</v>
      </c>
      <c r="N6" s="12">
        <v>15</v>
      </c>
      <c r="O6" s="12">
        <v>15</v>
      </c>
      <c r="P6" s="10">
        <f>SUM(M6,N6,O6)</f>
        <v>31</v>
      </c>
    </row>
    <row r="7" spans="1:16">
      <c r="A7" s="11" t="s">
        <v>15</v>
      </c>
      <c r="B7" s="12">
        <v>20</v>
      </c>
      <c r="C7" s="12">
        <v>21</v>
      </c>
      <c r="D7" s="10">
        <f t="shared" ref="D6:D23" si="1">B7+C7</f>
        <v>41</v>
      </c>
      <c r="E7" s="12">
        <v>13</v>
      </c>
      <c r="F7" s="12">
        <v>14</v>
      </c>
      <c r="G7" s="10">
        <f t="shared" ref="G7:G23" si="2">E7+F7</f>
        <v>27</v>
      </c>
      <c r="H7" s="12">
        <v>1</v>
      </c>
      <c r="I7" s="12">
        <v>11</v>
      </c>
      <c r="J7" s="12">
        <v>20</v>
      </c>
      <c r="K7" s="12">
        <v>8</v>
      </c>
      <c r="L7" s="10">
        <f t="shared" ref="L7:L23" si="3">H7+I7+J7+K7</f>
        <v>40</v>
      </c>
      <c r="M7" s="12">
        <v>1</v>
      </c>
      <c r="N7" s="12">
        <v>11</v>
      </c>
      <c r="O7" s="12">
        <v>20</v>
      </c>
      <c r="P7" s="10">
        <f t="shared" ref="P7:P23" si="4">SUM(M7,N7,O7)</f>
        <v>32</v>
      </c>
    </row>
    <row r="8" spans="1:16">
      <c r="A8" s="11" t="s">
        <v>16</v>
      </c>
      <c r="B8" s="12">
        <v>7</v>
      </c>
      <c r="C8" s="12">
        <v>6</v>
      </c>
      <c r="D8" s="10">
        <f t="shared" si="1"/>
        <v>13</v>
      </c>
      <c r="E8" s="12">
        <v>5</v>
      </c>
      <c r="F8" s="12">
        <v>4</v>
      </c>
      <c r="G8" s="10">
        <f t="shared" si="2"/>
        <v>9</v>
      </c>
      <c r="H8" s="12">
        <v>1</v>
      </c>
      <c r="I8" s="12">
        <v>4</v>
      </c>
      <c r="J8" s="12">
        <v>6</v>
      </c>
      <c r="K8" s="12">
        <v>4</v>
      </c>
      <c r="L8" s="10">
        <f t="shared" si="3"/>
        <v>15</v>
      </c>
      <c r="M8" s="12">
        <v>1</v>
      </c>
      <c r="N8" s="12">
        <v>4</v>
      </c>
      <c r="O8" s="12">
        <v>6</v>
      </c>
      <c r="P8" s="10">
        <f t="shared" si="4"/>
        <v>11</v>
      </c>
    </row>
    <row r="9" spans="1:16">
      <c r="A9" s="11" t="s">
        <v>17</v>
      </c>
      <c r="B9" s="12">
        <v>23</v>
      </c>
      <c r="C9" s="12">
        <v>21</v>
      </c>
      <c r="D9" s="10">
        <f t="shared" si="1"/>
        <v>44</v>
      </c>
      <c r="E9" s="12">
        <v>15</v>
      </c>
      <c r="F9" s="12">
        <v>14</v>
      </c>
      <c r="G9" s="10">
        <f t="shared" si="2"/>
        <v>29</v>
      </c>
      <c r="H9" s="12">
        <v>2</v>
      </c>
      <c r="I9" s="12">
        <v>12</v>
      </c>
      <c r="J9" s="12">
        <v>22</v>
      </c>
      <c r="K9" s="12">
        <v>7</v>
      </c>
      <c r="L9" s="10">
        <f t="shared" si="3"/>
        <v>43</v>
      </c>
      <c r="M9" s="12">
        <v>2</v>
      </c>
      <c r="N9" s="12">
        <v>12</v>
      </c>
      <c r="O9" s="12">
        <v>22</v>
      </c>
      <c r="P9" s="10">
        <f t="shared" si="4"/>
        <v>36</v>
      </c>
    </row>
    <row r="10" spans="1:16">
      <c r="A10" s="11" t="s">
        <v>18</v>
      </c>
      <c r="B10" s="12">
        <v>11</v>
      </c>
      <c r="C10" s="12">
        <v>11</v>
      </c>
      <c r="D10" s="10">
        <f t="shared" si="1"/>
        <v>22</v>
      </c>
      <c r="E10" s="12">
        <v>7</v>
      </c>
      <c r="F10" s="12">
        <v>8</v>
      </c>
      <c r="G10" s="10">
        <f t="shared" si="2"/>
        <v>15</v>
      </c>
      <c r="H10" s="12">
        <v>1</v>
      </c>
      <c r="I10" s="12">
        <v>7</v>
      </c>
      <c r="J10" s="12">
        <v>11</v>
      </c>
      <c r="K10" s="12">
        <v>6</v>
      </c>
      <c r="L10" s="10">
        <f t="shared" si="3"/>
        <v>25</v>
      </c>
      <c r="M10" s="12">
        <v>1</v>
      </c>
      <c r="N10" s="12">
        <v>7</v>
      </c>
      <c r="O10" s="12">
        <v>11</v>
      </c>
      <c r="P10" s="10">
        <f t="shared" si="4"/>
        <v>19</v>
      </c>
    </row>
    <row r="11" spans="1:16">
      <c r="A11" s="11" t="s">
        <v>19</v>
      </c>
      <c r="B11" s="12">
        <v>10</v>
      </c>
      <c r="C11" s="12">
        <v>10</v>
      </c>
      <c r="D11" s="10">
        <f t="shared" si="1"/>
        <v>20</v>
      </c>
      <c r="E11" s="12">
        <v>7</v>
      </c>
      <c r="F11" s="12">
        <v>6</v>
      </c>
      <c r="G11" s="10">
        <f t="shared" si="2"/>
        <v>13</v>
      </c>
      <c r="H11" s="12">
        <v>2</v>
      </c>
      <c r="I11" s="12">
        <v>6</v>
      </c>
      <c r="J11" s="12">
        <v>11</v>
      </c>
      <c r="K11" s="12">
        <v>7</v>
      </c>
      <c r="L11" s="10">
        <f t="shared" si="3"/>
        <v>26</v>
      </c>
      <c r="M11" s="12">
        <v>2</v>
      </c>
      <c r="N11" s="12">
        <v>6</v>
      </c>
      <c r="O11" s="12">
        <v>11</v>
      </c>
      <c r="P11" s="10">
        <f t="shared" si="4"/>
        <v>19</v>
      </c>
    </row>
    <row r="12" spans="1:16">
      <c r="A12" s="11" t="s">
        <v>20</v>
      </c>
      <c r="B12" s="12">
        <v>5</v>
      </c>
      <c r="C12" s="12">
        <v>5</v>
      </c>
      <c r="D12" s="10">
        <f t="shared" si="1"/>
        <v>10</v>
      </c>
      <c r="E12" s="12">
        <v>3</v>
      </c>
      <c r="F12" s="12">
        <v>3</v>
      </c>
      <c r="G12" s="10">
        <f t="shared" si="2"/>
        <v>6</v>
      </c>
      <c r="H12" s="12">
        <v>1</v>
      </c>
      <c r="I12" s="12">
        <v>3</v>
      </c>
      <c r="J12" s="12">
        <v>5</v>
      </c>
      <c r="K12" s="12">
        <v>4</v>
      </c>
      <c r="L12" s="10">
        <f t="shared" si="3"/>
        <v>13</v>
      </c>
      <c r="M12" s="12">
        <v>1</v>
      </c>
      <c r="N12" s="12">
        <v>3</v>
      </c>
      <c r="O12" s="12">
        <v>5</v>
      </c>
      <c r="P12" s="10">
        <f t="shared" si="4"/>
        <v>9</v>
      </c>
    </row>
    <row r="13" spans="1:16">
      <c r="A13" s="11" t="s">
        <v>21</v>
      </c>
      <c r="B13" s="12">
        <v>1</v>
      </c>
      <c r="C13" s="12">
        <v>1</v>
      </c>
      <c r="D13" s="10">
        <f t="shared" si="1"/>
        <v>2</v>
      </c>
      <c r="E13" s="12">
        <v>1</v>
      </c>
      <c r="F13" s="12">
        <v>1</v>
      </c>
      <c r="G13" s="10">
        <f t="shared" si="2"/>
        <v>2</v>
      </c>
      <c r="H13" s="12">
        <v>0</v>
      </c>
      <c r="I13" s="12">
        <v>1</v>
      </c>
      <c r="J13" s="12">
        <v>1</v>
      </c>
      <c r="K13" s="12">
        <v>1</v>
      </c>
      <c r="L13" s="10">
        <f t="shared" si="3"/>
        <v>3</v>
      </c>
      <c r="M13" s="12">
        <v>0</v>
      </c>
      <c r="N13" s="12">
        <v>1</v>
      </c>
      <c r="O13" s="12">
        <v>2</v>
      </c>
      <c r="P13" s="10">
        <f t="shared" si="4"/>
        <v>3</v>
      </c>
    </row>
    <row r="14" spans="1:16">
      <c r="A14" s="11" t="s">
        <v>22</v>
      </c>
      <c r="B14" s="12">
        <v>4</v>
      </c>
      <c r="C14" s="12">
        <v>0</v>
      </c>
      <c r="D14" s="10">
        <f t="shared" si="1"/>
        <v>4</v>
      </c>
      <c r="E14" s="12">
        <v>3</v>
      </c>
      <c r="F14" s="12">
        <v>0</v>
      </c>
      <c r="G14" s="10">
        <f t="shared" si="2"/>
        <v>3</v>
      </c>
      <c r="H14" s="12">
        <v>0</v>
      </c>
      <c r="I14" s="12">
        <v>2</v>
      </c>
      <c r="J14" s="12">
        <v>0</v>
      </c>
      <c r="K14" s="12">
        <v>0</v>
      </c>
      <c r="L14" s="10">
        <f t="shared" si="3"/>
        <v>2</v>
      </c>
      <c r="M14" s="12">
        <v>0</v>
      </c>
      <c r="N14" s="12">
        <v>2</v>
      </c>
      <c r="O14" s="12">
        <v>0</v>
      </c>
      <c r="P14" s="10">
        <f t="shared" si="4"/>
        <v>2</v>
      </c>
    </row>
    <row r="15" spans="1:16">
      <c r="A15" s="11" t="s">
        <v>23</v>
      </c>
      <c r="B15" s="12">
        <v>4</v>
      </c>
      <c r="C15" s="12">
        <v>0</v>
      </c>
      <c r="D15" s="10">
        <f t="shared" si="1"/>
        <v>4</v>
      </c>
      <c r="E15" s="12">
        <v>3</v>
      </c>
      <c r="F15" s="12">
        <v>0</v>
      </c>
      <c r="G15" s="10">
        <f t="shared" si="2"/>
        <v>3</v>
      </c>
      <c r="H15" s="12">
        <v>0</v>
      </c>
      <c r="I15" s="12">
        <v>2</v>
      </c>
      <c r="J15" s="12">
        <v>0</v>
      </c>
      <c r="K15" s="12">
        <v>0</v>
      </c>
      <c r="L15" s="10">
        <f t="shared" si="3"/>
        <v>2</v>
      </c>
      <c r="M15" s="12">
        <v>0</v>
      </c>
      <c r="N15" s="12">
        <v>2</v>
      </c>
      <c r="O15" s="12">
        <v>0</v>
      </c>
      <c r="P15" s="10">
        <f t="shared" si="4"/>
        <v>2</v>
      </c>
    </row>
    <row r="16" spans="1:16">
      <c r="A16" s="11" t="s">
        <v>24</v>
      </c>
      <c r="B16" s="12">
        <v>3</v>
      </c>
      <c r="C16" s="12">
        <v>0</v>
      </c>
      <c r="D16" s="10">
        <f t="shared" si="1"/>
        <v>3</v>
      </c>
      <c r="E16" s="12">
        <v>2</v>
      </c>
      <c r="F16" s="12">
        <v>0</v>
      </c>
      <c r="G16" s="10">
        <f t="shared" si="2"/>
        <v>2</v>
      </c>
      <c r="H16" s="12">
        <v>0</v>
      </c>
      <c r="I16" s="12">
        <v>2</v>
      </c>
      <c r="J16" s="12">
        <v>0</v>
      </c>
      <c r="K16" s="12">
        <v>0</v>
      </c>
      <c r="L16" s="10">
        <f t="shared" si="3"/>
        <v>2</v>
      </c>
      <c r="M16" s="12">
        <v>0</v>
      </c>
      <c r="N16" s="12">
        <v>2</v>
      </c>
      <c r="O16" s="12">
        <v>0</v>
      </c>
      <c r="P16" s="10">
        <f t="shared" si="4"/>
        <v>2</v>
      </c>
    </row>
    <row r="17" spans="1:16">
      <c r="A17" s="11" t="s">
        <v>25</v>
      </c>
      <c r="B17" s="12">
        <v>3</v>
      </c>
      <c r="C17" s="12">
        <v>0</v>
      </c>
      <c r="D17" s="10">
        <f t="shared" si="1"/>
        <v>3</v>
      </c>
      <c r="E17" s="12">
        <v>2</v>
      </c>
      <c r="F17" s="12">
        <v>0</v>
      </c>
      <c r="G17" s="10">
        <f t="shared" si="2"/>
        <v>2</v>
      </c>
      <c r="H17" s="12">
        <v>0</v>
      </c>
      <c r="I17" s="12">
        <v>2</v>
      </c>
      <c r="J17" s="12">
        <v>0</v>
      </c>
      <c r="K17" s="12">
        <v>0</v>
      </c>
      <c r="L17" s="10">
        <f t="shared" si="3"/>
        <v>2</v>
      </c>
      <c r="M17" s="12">
        <v>0</v>
      </c>
      <c r="N17" s="12">
        <v>2</v>
      </c>
      <c r="O17" s="12">
        <v>0</v>
      </c>
      <c r="P17" s="10">
        <f t="shared" si="4"/>
        <v>2</v>
      </c>
    </row>
    <row r="18" spans="1:16">
      <c r="A18" s="11" t="s">
        <v>26</v>
      </c>
      <c r="B18" s="12">
        <v>3</v>
      </c>
      <c r="C18" s="12">
        <v>0</v>
      </c>
      <c r="D18" s="10">
        <f t="shared" si="1"/>
        <v>3</v>
      </c>
      <c r="E18" s="12">
        <v>2</v>
      </c>
      <c r="F18" s="12">
        <v>0</v>
      </c>
      <c r="G18" s="10">
        <f t="shared" si="2"/>
        <v>2</v>
      </c>
      <c r="H18" s="12">
        <v>0</v>
      </c>
      <c r="I18" s="12">
        <v>2</v>
      </c>
      <c r="J18" s="12">
        <v>0</v>
      </c>
      <c r="K18" s="12">
        <v>0</v>
      </c>
      <c r="L18" s="10">
        <f t="shared" si="3"/>
        <v>2</v>
      </c>
      <c r="M18" s="12">
        <v>0</v>
      </c>
      <c r="N18" s="12">
        <v>2</v>
      </c>
      <c r="O18" s="12">
        <v>0</v>
      </c>
      <c r="P18" s="10">
        <f t="shared" si="4"/>
        <v>2</v>
      </c>
    </row>
    <row r="19" spans="1:16">
      <c r="A19" s="11" t="s">
        <v>27</v>
      </c>
      <c r="B19" s="12">
        <v>3</v>
      </c>
      <c r="C19" s="12">
        <v>0</v>
      </c>
      <c r="D19" s="10">
        <f t="shared" si="1"/>
        <v>3</v>
      </c>
      <c r="E19" s="12">
        <v>2</v>
      </c>
      <c r="F19" s="12">
        <v>0</v>
      </c>
      <c r="G19" s="10">
        <f t="shared" si="2"/>
        <v>2</v>
      </c>
      <c r="H19" s="12">
        <v>0</v>
      </c>
      <c r="I19" s="12">
        <v>2</v>
      </c>
      <c r="J19" s="12">
        <v>0</v>
      </c>
      <c r="K19" s="12">
        <v>0</v>
      </c>
      <c r="L19" s="10">
        <f t="shared" si="3"/>
        <v>2</v>
      </c>
      <c r="M19" s="12">
        <v>0</v>
      </c>
      <c r="N19" s="12">
        <v>2</v>
      </c>
      <c r="O19" s="12">
        <v>0</v>
      </c>
      <c r="P19" s="10">
        <f t="shared" si="4"/>
        <v>2</v>
      </c>
    </row>
    <row r="20" spans="1:16">
      <c r="A20" s="11" t="s">
        <v>28</v>
      </c>
      <c r="B20" s="12">
        <v>3</v>
      </c>
      <c r="C20" s="12">
        <v>0</v>
      </c>
      <c r="D20" s="10">
        <f t="shared" si="1"/>
        <v>3</v>
      </c>
      <c r="E20" s="12">
        <v>2</v>
      </c>
      <c r="F20" s="12">
        <v>0</v>
      </c>
      <c r="G20" s="10">
        <f t="shared" si="2"/>
        <v>2</v>
      </c>
      <c r="H20" s="12">
        <v>0</v>
      </c>
      <c r="I20" s="12">
        <v>2</v>
      </c>
      <c r="J20" s="12">
        <v>0</v>
      </c>
      <c r="K20" s="12">
        <v>0</v>
      </c>
      <c r="L20" s="10">
        <f t="shared" si="3"/>
        <v>2</v>
      </c>
      <c r="M20" s="12">
        <v>0</v>
      </c>
      <c r="N20" s="12">
        <v>2</v>
      </c>
      <c r="O20" s="12">
        <v>0</v>
      </c>
      <c r="P20" s="10">
        <f t="shared" si="4"/>
        <v>2</v>
      </c>
    </row>
    <row r="21" spans="1:16">
      <c r="A21" s="11" t="s">
        <v>29</v>
      </c>
      <c r="B21" s="12">
        <v>3</v>
      </c>
      <c r="C21" s="12">
        <v>0</v>
      </c>
      <c r="D21" s="10">
        <f t="shared" si="1"/>
        <v>3</v>
      </c>
      <c r="E21" s="12">
        <v>2</v>
      </c>
      <c r="F21" s="12">
        <v>0</v>
      </c>
      <c r="G21" s="10">
        <f t="shared" si="2"/>
        <v>2</v>
      </c>
      <c r="H21" s="12">
        <v>0</v>
      </c>
      <c r="I21" s="12">
        <v>2</v>
      </c>
      <c r="J21" s="12">
        <v>0</v>
      </c>
      <c r="K21" s="12">
        <v>0</v>
      </c>
      <c r="L21" s="10">
        <f t="shared" si="3"/>
        <v>2</v>
      </c>
      <c r="M21" s="12">
        <v>0</v>
      </c>
      <c r="N21" s="12">
        <v>2</v>
      </c>
      <c r="O21" s="12">
        <v>0</v>
      </c>
      <c r="P21" s="10">
        <f t="shared" si="4"/>
        <v>2</v>
      </c>
    </row>
    <row r="22" spans="1:16">
      <c r="A22" s="11" t="s">
        <v>30</v>
      </c>
      <c r="B22" s="12">
        <v>1</v>
      </c>
      <c r="C22" s="12">
        <v>1</v>
      </c>
      <c r="D22" s="10">
        <f t="shared" si="1"/>
        <v>2</v>
      </c>
      <c r="E22" s="12">
        <v>1</v>
      </c>
      <c r="F22" s="12">
        <v>1</v>
      </c>
      <c r="G22" s="10">
        <f t="shared" si="2"/>
        <v>2</v>
      </c>
      <c r="H22" s="12">
        <v>0</v>
      </c>
      <c r="I22" s="12">
        <v>1</v>
      </c>
      <c r="J22" s="12">
        <v>0</v>
      </c>
      <c r="K22" s="12">
        <v>0</v>
      </c>
      <c r="L22" s="10">
        <f t="shared" si="3"/>
        <v>1</v>
      </c>
      <c r="M22" s="12">
        <v>0</v>
      </c>
      <c r="N22" s="12">
        <v>1</v>
      </c>
      <c r="O22" s="12">
        <v>0</v>
      </c>
      <c r="P22" s="10">
        <f t="shared" si="4"/>
        <v>1</v>
      </c>
    </row>
    <row r="23" spans="1:16">
      <c r="A23" s="11" t="s">
        <v>31</v>
      </c>
      <c r="B23" s="12">
        <v>0</v>
      </c>
      <c r="C23" s="12">
        <v>0</v>
      </c>
      <c r="D23" s="10">
        <f t="shared" si="1"/>
        <v>0</v>
      </c>
      <c r="E23" s="12">
        <v>0</v>
      </c>
      <c r="F23" s="12">
        <v>0</v>
      </c>
      <c r="G23" s="10">
        <f t="shared" si="2"/>
        <v>0</v>
      </c>
      <c r="H23" s="12">
        <v>0</v>
      </c>
      <c r="I23" s="12">
        <v>1</v>
      </c>
      <c r="J23" s="12">
        <v>0</v>
      </c>
      <c r="K23" s="12">
        <v>0</v>
      </c>
      <c r="L23" s="10">
        <f t="shared" si="3"/>
        <v>1</v>
      </c>
      <c r="M23" s="12">
        <v>0</v>
      </c>
      <c r="N23" s="12">
        <v>0</v>
      </c>
      <c r="O23" s="12">
        <v>0</v>
      </c>
      <c r="P23" s="10">
        <f t="shared" si="4"/>
        <v>0</v>
      </c>
    </row>
  </sheetData>
  <mergeCells count="6">
    <mergeCell ref="A2:P2"/>
    <mergeCell ref="B3:D3"/>
    <mergeCell ref="E3:G3"/>
    <mergeCell ref="H3:L3"/>
    <mergeCell ref="M3:P3"/>
    <mergeCell ref="A3:A4"/>
  </mergeCells>
  <pageMargins left="0.196527777777778" right="0.118055555555556" top="1" bottom="1" header="0.511805555555556" footer="0.511805555555556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窦敏</dc:creator>
  <dcterms:created xsi:type="dcterms:W3CDTF">2022-05-06T03:14:00Z</dcterms:created>
  <dcterms:modified xsi:type="dcterms:W3CDTF">2023-03-23T09:03:14Z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